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jcb02\OneDrive\デスクトップ\archery\20全ア連関係\その他\バッジ申請\"/>
    </mc:Choice>
  </mc:AlternateContent>
  <xr:revisionPtr revIDLastSave="0" documentId="13_ncr:1_{05DD0B49-DAC9-494C-8497-55378DF0F54F}" xr6:coauthVersionLast="47" xr6:coauthVersionMax="47" xr10:uidLastSave="{00000000-0000-0000-0000-000000000000}"/>
  <bookViews>
    <workbookView xWindow="-110" yWindow="-110" windowWidth="19420" windowHeight="10300" tabRatio="850" xr2:uid="{00000000-000D-0000-FFFF-FFFF00000000}"/>
  </bookViews>
  <sheets>
    <sheet name="申請書" sheetId="15" r:id="rId1"/>
  </sheets>
  <definedNames>
    <definedName name="_xlnm.Print_Area" localSheetId="0">申請書!$A$1:$K$75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5" l="1"/>
  <c r="L23" i="15" l="1"/>
  <c r="L24" i="15"/>
  <c r="L22" i="15"/>
  <c r="L21" i="15"/>
  <c r="L20" i="15"/>
  <c r="L19" i="15"/>
  <c r="L18" i="15"/>
  <c r="L17" i="15"/>
  <c r="L16" i="15"/>
  <c r="L15" i="15"/>
  <c r="K25" i="15" l="1"/>
</calcChain>
</file>

<file path=xl/sharedStrings.xml><?xml version="1.0" encoding="utf-8"?>
<sst xmlns="http://schemas.openxmlformats.org/spreadsheetml/2006/main" count="184" uniqueCount="130">
  <si>
    <t>種別</t>
    <rPh sb="0" eb="2">
      <t>シュベツ</t>
    </rPh>
    <phoneticPr fontId="1"/>
  </si>
  <si>
    <t>RC</t>
  </si>
  <si>
    <t>部門</t>
    <rPh sb="0" eb="2">
      <t>ブモン</t>
    </rPh>
    <phoneticPr fontId="1"/>
  </si>
  <si>
    <t>Ａ．Ｊ．Ａ．Ｆ．スターバッジ申請書</t>
    <rPh sb="14" eb="17">
      <t>シンセイショ</t>
    </rPh>
    <phoneticPr fontId="6"/>
  </si>
  <si>
    <t>申請者氏名</t>
    <rPh sb="0" eb="3">
      <t>シンセイシャ</t>
    </rPh>
    <rPh sb="3" eb="5">
      <t>シメイ</t>
    </rPh>
    <phoneticPr fontId="6"/>
  </si>
  <si>
    <t>性別</t>
    <rPh sb="0" eb="2">
      <t>セイベツ</t>
    </rPh>
    <phoneticPr fontId="6"/>
  </si>
  <si>
    <t>バッジ
種類</t>
    <rPh sb="4" eb="6">
      <t>シュルイ</t>
    </rPh>
    <phoneticPr fontId="6"/>
  </si>
  <si>
    <t>記録</t>
    <rPh sb="0" eb="2">
      <t>キロク</t>
    </rPh>
    <phoneticPr fontId="6"/>
  </si>
  <si>
    <t>記録を得た
年　月　日</t>
    <rPh sb="0" eb="2">
      <t>キロク</t>
    </rPh>
    <rPh sb="3" eb="4">
      <t>エ</t>
    </rPh>
    <rPh sb="6" eb="11">
      <t>ネンガッピ</t>
    </rPh>
    <phoneticPr fontId="6"/>
  </si>
  <si>
    <t>競技</t>
    <rPh sb="0" eb="2">
      <t>キョウギ</t>
    </rPh>
    <phoneticPr fontId="6"/>
  </si>
  <si>
    <t>パープル</t>
    <phoneticPr fontId="6"/>
  </si>
  <si>
    <t>1400点以上</t>
    <rPh sb="4" eb="5">
      <t>テン</t>
    </rPh>
    <rPh sb="5" eb="7">
      <t>イジョウ</t>
    </rPh>
    <phoneticPr fontId="6"/>
  </si>
  <si>
    <t>ホワイト</t>
    <phoneticPr fontId="6"/>
  </si>
  <si>
    <t>1350～1399</t>
    <phoneticPr fontId="6"/>
  </si>
  <si>
    <t>レッド</t>
    <phoneticPr fontId="6"/>
  </si>
  <si>
    <t>ゴールド</t>
    <phoneticPr fontId="6"/>
  </si>
  <si>
    <t>1200～1299</t>
    <phoneticPr fontId="6"/>
  </si>
  <si>
    <t>シルバー</t>
    <phoneticPr fontId="6"/>
  </si>
  <si>
    <t>1100～1199</t>
    <phoneticPr fontId="6"/>
  </si>
  <si>
    <t>ブロンズ</t>
    <phoneticPr fontId="6"/>
  </si>
  <si>
    <t>1000～1099</t>
    <phoneticPr fontId="6"/>
  </si>
  <si>
    <t>700点以上</t>
    <rPh sb="3" eb="4">
      <t>テン</t>
    </rPh>
    <rPh sb="4" eb="6">
      <t>イジョウ</t>
    </rPh>
    <phoneticPr fontId="6"/>
  </si>
  <si>
    <t>675～699</t>
    <phoneticPr fontId="6"/>
  </si>
  <si>
    <t>650～674</t>
    <phoneticPr fontId="6"/>
  </si>
  <si>
    <t>ブルー</t>
    <phoneticPr fontId="6"/>
  </si>
  <si>
    <t>600～649</t>
    <phoneticPr fontId="6"/>
  </si>
  <si>
    <t>ブラック</t>
    <phoneticPr fontId="6"/>
  </si>
  <si>
    <t>550～599</t>
    <phoneticPr fontId="6"/>
  </si>
  <si>
    <t>500～549</t>
    <phoneticPr fontId="6"/>
  </si>
  <si>
    <t>金額</t>
    <rPh sb="0" eb="2">
      <t>キンガク</t>
    </rPh>
    <phoneticPr fontId="6"/>
  </si>
  <si>
    <t>全ア連
登録No.</t>
    <rPh sb="0" eb="1">
      <t>ゼン</t>
    </rPh>
    <rPh sb="2" eb="3">
      <t>レン</t>
    </rPh>
    <rPh sb="4" eb="6">
      <t>トウロク</t>
    </rPh>
    <phoneticPr fontId="6"/>
  </si>
  <si>
    <t>男</t>
  </si>
  <si>
    <t>グリーンバッジ</t>
    <phoneticPr fontId="1"/>
  </si>
  <si>
    <t>種目</t>
    <rPh sb="0" eb="2">
      <t>シュモク</t>
    </rPh>
    <phoneticPr fontId="1"/>
  </si>
  <si>
    <t>BB</t>
    <phoneticPr fontId="1"/>
  </si>
  <si>
    <t>CP</t>
    <phoneticPr fontId="6"/>
  </si>
  <si>
    <t>RC</t>
    <phoneticPr fontId="6"/>
  </si>
  <si>
    <t>バッジ種類</t>
    <rPh sb="3" eb="5">
      <t>シュルイ</t>
    </rPh>
    <phoneticPr fontId="1"/>
  </si>
  <si>
    <t>男子169点以上</t>
  </si>
  <si>
    <t>男子169点以上</t>
    <rPh sb="0" eb="2">
      <t>ダンシ</t>
    </rPh>
    <rPh sb="5" eb="6">
      <t>テン</t>
    </rPh>
    <rPh sb="6" eb="8">
      <t>イジョウ</t>
    </rPh>
    <phoneticPr fontId="6"/>
  </si>
  <si>
    <t>女子151点以上</t>
    <rPh sb="0" eb="2">
      <t>ジョシ</t>
    </rPh>
    <rPh sb="5" eb="6">
      <t>テン</t>
    </rPh>
    <rPh sb="6" eb="8">
      <t>イジョウ</t>
    </rPh>
    <phoneticPr fontId="6"/>
  </si>
  <si>
    <t>女子151点以上</t>
    <phoneticPr fontId="1"/>
  </si>
  <si>
    <t>競技会名</t>
    <rPh sb="0" eb="2">
      <t>キョウギ</t>
    </rPh>
    <rPh sb="2" eb="3">
      <t>カイ</t>
    </rPh>
    <rPh sb="3" eb="4">
      <t>ナ</t>
    </rPh>
    <phoneticPr fontId="6"/>
  </si>
  <si>
    <t>70m50mﾗｳﾝﾄﾞ</t>
  </si>
  <si>
    <t>申請協会(学校）名</t>
    <rPh sb="0" eb="2">
      <t>シンセイ</t>
    </rPh>
    <rPh sb="2" eb="4">
      <t>キョウカイ</t>
    </rPh>
    <rPh sb="5" eb="7">
      <t>ガッコウ</t>
    </rPh>
    <rPh sb="8" eb="9">
      <t>メイ</t>
    </rPh>
    <phoneticPr fontId="6"/>
  </si>
  <si>
    <t>申請責任者（顧問）名</t>
    <rPh sb="0" eb="2">
      <t>シンセイ</t>
    </rPh>
    <rPh sb="2" eb="5">
      <t>セキニンシャ</t>
    </rPh>
    <rPh sb="6" eb="8">
      <t>コモン</t>
    </rPh>
    <rPh sb="9" eb="10">
      <t>メイ</t>
    </rPh>
    <phoneticPr fontId="6"/>
  </si>
  <si>
    <t>申請責任者メールアドレス</t>
    <rPh sb="0" eb="2">
      <t>シンセイ</t>
    </rPh>
    <rPh sb="2" eb="5">
      <t>セキニンシャ</t>
    </rPh>
    <phoneticPr fontId="6"/>
  </si>
  <si>
    <t>男子189点以上</t>
    <rPh sb="0" eb="2">
      <t>ダンシ</t>
    </rPh>
    <rPh sb="5" eb="6">
      <t>テン</t>
    </rPh>
    <rPh sb="6" eb="8">
      <t>イジョウ</t>
    </rPh>
    <phoneticPr fontId="6"/>
  </si>
  <si>
    <t>女子171点以上</t>
    <rPh sb="0" eb="2">
      <t>ジョシ</t>
    </rPh>
    <rPh sb="5" eb="6">
      <t>テン</t>
    </rPh>
    <rPh sb="6" eb="8">
      <t>イジョウ</t>
    </rPh>
    <phoneticPr fontId="6"/>
  </si>
  <si>
    <t>男子144～168</t>
    <rPh sb="0" eb="2">
      <t>ダンシ</t>
    </rPh>
    <phoneticPr fontId="6"/>
  </si>
  <si>
    <t>男子159～188</t>
    <rPh sb="0" eb="2">
      <t>ダンシ</t>
    </rPh>
    <phoneticPr fontId="6"/>
  </si>
  <si>
    <t>男子144～168</t>
    <phoneticPr fontId="1"/>
  </si>
  <si>
    <t>1300～1349</t>
  </si>
  <si>
    <t>女子126～150</t>
    <rPh sb="0" eb="2">
      <t>ジョシ</t>
    </rPh>
    <phoneticPr fontId="6"/>
  </si>
  <si>
    <t>女子139～170</t>
    <rPh sb="0" eb="2">
      <t>ジョシ</t>
    </rPh>
    <phoneticPr fontId="6"/>
  </si>
  <si>
    <t>女子126～150</t>
    <phoneticPr fontId="1"/>
  </si>
  <si>
    <t>男子115～143</t>
    <rPh sb="0" eb="2">
      <t>ダンシ</t>
    </rPh>
    <phoneticPr fontId="6"/>
  </si>
  <si>
    <t>女子97～123</t>
    <rPh sb="0" eb="2">
      <t>ジョシ</t>
    </rPh>
    <phoneticPr fontId="6"/>
  </si>
  <si>
    <t>男子125～158</t>
    <rPh sb="0" eb="2">
      <t>ダンシ</t>
    </rPh>
    <phoneticPr fontId="6"/>
  </si>
  <si>
    <t>女子107～138</t>
    <rPh sb="0" eb="2">
      <t>ジョシ</t>
    </rPh>
    <phoneticPr fontId="6"/>
  </si>
  <si>
    <t>男子115～143</t>
    <phoneticPr fontId="1"/>
  </si>
  <si>
    <t>女子97～123</t>
    <phoneticPr fontId="1"/>
  </si>
  <si>
    <t>ﾌｨｰﾙﾄﾞ</t>
    <phoneticPr fontId="6"/>
  </si>
  <si>
    <t>申請点</t>
    <rPh sb="0" eb="2">
      <t>シンセイ</t>
    </rPh>
    <rPh sb="2" eb="3">
      <t>テン</t>
    </rPh>
    <phoneticPr fontId="6"/>
  </si>
  <si>
    <t>595点以上</t>
    <rPh sb="3" eb="4">
      <t>テン</t>
    </rPh>
    <rPh sb="4" eb="6">
      <t>イジョウ</t>
    </rPh>
    <phoneticPr fontId="6"/>
  </si>
  <si>
    <t>585～594</t>
    <phoneticPr fontId="6"/>
  </si>
  <si>
    <t>575～584</t>
    <phoneticPr fontId="6"/>
  </si>
  <si>
    <t>550～574</t>
    <phoneticPr fontId="6"/>
  </si>
  <si>
    <t>開催県</t>
    <rPh sb="0" eb="2">
      <t>カイサイ</t>
    </rPh>
    <rPh sb="2" eb="3">
      <t>ケン</t>
    </rPh>
    <phoneticPr fontId="1"/>
  </si>
  <si>
    <t>アウトドア</t>
    <phoneticPr fontId="1"/>
  </si>
  <si>
    <t>インドア</t>
    <phoneticPr fontId="1"/>
  </si>
  <si>
    <t>フィールド（12標的）BB, RC</t>
    <rPh sb="8" eb="10">
      <t>ヒョウテキ</t>
    </rPh>
    <phoneticPr fontId="1"/>
  </si>
  <si>
    <t>フィールド（12標的）CP</t>
    <rPh sb="8" eb="10">
      <t>ヒョウテキ</t>
    </rPh>
    <phoneticPr fontId="1"/>
  </si>
  <si>
    <t>30m36射 200点以上</t>
    <rPh sb="5" eb="6">
      <t>シャ</t>
    </rPh>
    <rPh sb="10" eb="11">
      <t>テン</t>
    </rPh>
    <rPh sb="11" eb="13">
      <t>イジョウ</t>
    </rPh>
    <phoneticPr fontId="1"/>
  </si>
  <si>
    <t>18m36射 240点以上</t>
    <rPh sb="5" eb="6">
      <t>シャ</t>
    </rPh>
    <rPh sb="10" eb="11">
      <t>テン</t>
    </rPh>
    <rPh sb="11" eb="13">
      <t>イジョウ</t>
    </rPh>
    <phoneticPr fontId="1"/>
  </si>
  <si>
    <t>50点以上</t>
    <rPh sb="2" eb="3">
      <t>テン</t>
    </rPh>
    <rPh sb="3" eb="5">
      <t>イジョウ</t>
    </rPh>
    <phoneticPr fontId="1"/>
  </si>
  <si>
    <t>60点以上</t>
    <rPh sb="2" eb="3">
      <t>テン</t>
    </rPh>
    <rPh sb="3" eb="5">
      <t>イジョウ</t>
    </rPh>
    <phoneticPr fontId="1"/>
  </si>
  <si>
    <t>ｱｳﾄﾄﾞｱ
ﾀｰｹﾞｯﾄ
ｷｬﾃﾞｯﾄ
U-15</t>
    <phoneticPr fontId="6"/>
  </si>
  <si>
    <t>黄色バッジ</t>
    <rPh sb="0" eb="2">
      <t>キイロ</t>
    </rPh>
    <phoneticPr fontId="6"/>
  </si>
  <si>
    <t>赤色バッジ</t>
    <rPh sb="0" eb="2">
      <t>アカイロ</t>
    </rPh>
    <phoneticPr fontId="6"/>
  </si>
  <si>
    <t>青色バッジ</t>
    <rPh sb="0" eb="2">
      <t>アオイロ</t>
    </rPh>
    <phoneticPr fontId="6"/>
  </si>
  <si>
    <t>1200点以上</t>
    <rPh sb="4" eb="5">
      <t>テン</t>
    </rPh>
    <rPh sb="5" eb="7">
      <t>イジョウ</t>
    </rPh>
    <phoneticPr fontId="6"/>
  </si>
  <si>
    <t>女</t>
  </si>
  <si>
    <t>＜申込先＞</t>
    <rPh sb="1" eb="3">
      <t>モウシコミ</t>
    </rPh>
    <rPh sb="3" eb="4">
      <t>サキ</t>
    </rPh>
    <phoneticPr fontId="1"/>
  </si>
  <si>
    <t>スターバッジ担当</t>
    <rPh sb="6" eb="8">
      <t>タントウ</t>
    </rPh>
    <phoneticPr fontId="1"/>
  </si>
  <si>
    <t>＜振込先＞</t>
    <rPh sb="1" eb="4">
      <t>フリコミサキ</t>
    </rPh>
    <phoneticPr fontId="1"/>
  </si>
  <si>
    <t>バッジ種類と申請基準</t>
    <rPh sb="3" eb="5">
      <t>シュルイ</t>
    </rPh>
    <rPh sb="6" eb="8">
      <t>シンセイ</t>
    </rPh>
    <rPh sb="8" eb="10">
      <t>キジュン</t>
    </rPh>
    <phoneticPr fontId="1"/>
  </si>
  <si>
    <t>単価</t>
    <rPh sb="0" eb="2">
      <t>タンカ</t>
    </rPh>
    <phoneticPr fontId="6"/>
  </si>
  <si>
    <t>ｸﾞﾘｰﾝ</t>
  </si>
  <si>
    <t>640点以上</t>
    <phoneticPr fontId="1"/>
  </si>
  <si>
    <t>625～639</t>
    <phoneticPr fontId="1"/>
  </si>
  <si>
    <t>600～624</t>
    <phoneticPr fontId="1"/>
  </si>
  <si>
    <t>550～599</t>
    <phoneticPr fontId="1"/>
  </si>
  <si>
    <t>500～549</t>
    <phoneticPr fontId="1"/>
  </si>
  <si>
    <t>480～499</t>
    <phoneticPr fontId="1"/>
  </si>
  <si>
    <r>
      <t xml:space="preserve">1440
ﾗｳﾝﾄﾞ
</t>
    </r>
    <r>
      <rPr>
        <sz val="10"/>
        <color rgb="FFFF0000"/>
        <rFont val="ＭＳ ゴシック"/>
        <family val="3"/>
        <charset val="128"/>
      </rPr>
      <t>RC</t>
    </r>
    <r>
      <rPr>
        <sz val="10"/>
        <rFont val="ＭＳ ゴシック"/>
        <family val="3"/>
        <charset val="128"/>
      </rPr>
      <t xml:space="preserve">
</t>
    </r>
    <r>
      <rPr>
        <sz val="10"/>
        <color rgb="FF0070C0"/>
        <rFont val="ＭＳ ゴシック"/>
        <family val="3"/>
        <charset val="128"/>
      </rPr>
      <t>CP</t>
    </r>
  </si>
  <si>
    <t>560点以上</t>
    <phoneticPr fontId="1"/>
  </si>
  <si>
    <t>550～559</t>
    <phoneticPr fontId="1"/>
  </si>
  <si>
    <t>540～549</t>
    <phoneticPr fontId="1"/>
  </si>
  <si>
    <t>520～539</t>
    <phoneticPr fontId="1"/>
  </si>
  <si>
    <t>500～519</t>
    <phoneticPr fontId="1"/>
  </si>
  <si>
    <r>
      <t xml:space="preserve">RC70m
</t>
    </r>
    <r>
      <rPr>
        <sz val="10"/>
        <color rgb="FF0070C0"/>
        <rFont val="ＭＳ ゴシック"/>
        <family val="3"/>
        <charset val="128"/>
      </rPr>
      <t>CP50m</t>
    </r>
    <r>
      <rPr>
        <sz val="10"/>
        <color indexed="10"/>
        <rFont val="ＭＳ ゴシック"/>
        <family val="3"/>
        <charset val="128"/>
      </rPr>
      <t xml:space="preserve">
</t>
    </r>
    <r>
      <rPr>
        <sz val="10"/>
        <color rgb="FF00B050"/>
        <rFont val="ＭＳ ゴシック"/>
        <family val="3"/>
        <charset val="128"/>
      </rPr>
      <t>BB50m</t>
    </r>
    <r>
      <rPr>
        <sz val="10"/>
        <color indexed="10"/>
        <rFont val="ＭＳ ゴシック"/>
        <family val="3"/>
        <charset val="128"/>
      </rPr>
      <t xml:space="preserve">
</t>
    </r>
    <r>
      <rPr>
        <sz val="10"/>
        <rFont val="ＭＳ ゴシック"/>
        <family val="3"/>
        <charset val="128"/>
      </rPr>
      <t>ﾗｳﾝﾄﾞ</t>
    </r>
  </si>
  <si>
    <r>
      <rPr>
        <sz val="10"/>
        <rFont val="ＭＳ ゴシック"/>
        <family val="3"/>
        <charset val="128"/>
      </rPr>
      <t>ｲﾝﾄﾞｱ</t>
    </r>
    <r>
      <rPr>
        <sz val="10"/>
        <color indexed="10"/>
        <rFont val="ＭＳ ゴシック"/>
        <family val="3"/>
        <charset val="128"/>
      </rPr>
      <t xml:space="preserve">
RC
</t>
    </r>
    <r>
      <rPr>
        <sz val="10"/>
        <color rgb="FF0070C0"/>
        <rFont val="ＭＳ ゴシック"/>
        <family val="3"/>
        <charset val="128"/>
      </rPr>
      <t>CP</t>
    </r>
    <r>
      <rPr>
        <sz val="10"/>
        <color indexed="10"/>
        <rFont val="ＭＳ ゴシック"/>
        <family val="3"/>
        <charset val="128"/>
      </rPr>
      <t xml:space="preserve">
</t>
    </r>
    <r>
      <rPr>
        <sz val="10"/>
        <color rgb="FF00B050"/>
        <rFont val="ＭＳ ゴシック"/>
        <family val="3"/>
        <charset val="128"/>
      </rPr>
      <t>BB</t>
    </r>
  </si>
  <si>
    <t>※525～549</t>
    <phoneticPr fontId="6"/>
  </si>
  <si>
    <t>※500～524</t>
    <phoneticPr fontId="6"/>
  </si>
  <si>
    <t>年</t>
    <rPh sb="0" eb="1">
      <t>ネン</t>
    </rPh>
    <phoneticPr fontId="1"/>
  </si>
  <si>
    <t>月</t>
    <rPh sb="0" eb="1">
      <t>ツキ</t>
    </rPh>
    <phoneticPr fontId="1"/>
  </si>
  <si>
    <t>日</t>
    <rPh sb="0" eb="1">
      <t>ヒ</t>
    </rPh>
    <phoneticPr fontId="1"/>
  </si>
  <si>
    <t>千葉県アーチェリー協会 御中</t>
    <rPh sb="0" eb="3">
      <t>チバケン</t>
    </rPh>
    <rPh sb="3" eb="4">
      <t>キョウト</t>
    </rPh>
    <rPh sb="9" eb="11">
      <t>キョウカイ</t>
    </rPh>
    <rPh sb="12" eb="14">
      <t>オンチュウ</t>
    </rPh>
    <phoneticPr fontId="6"/>
  </si>
  <si>
    <t>ｱｳﾄﾄﾞｱ</t>
  </si>
  <si>
    <t>千葉県アーチェリー協会</t>
    <rPh sb="0" eb="2">
      <t>チバ</t>
    </rPh>
    <rPh sb="2" eb="3">
      <t>ケン</t>
    </rPh>
    <rPh sb="3" eb="4">
      <t>キョウト</t>
    </rPh>
    <rPh sb="9" eb="11">
      <t>キョウカイ</t>
    </rPh>
    <phoneticPr fontId="1"/>
  </si>
  <si>
    <t>千葉銀行</t>
    <rPh sb="0" eb="4">
      <t>チバギンコウ</t>
    </rPh>
    <phoneticPr fontId="1"/>
  </si>
  <si>
    <t>薬円台支店</t>
    <rPh sb="0" eb="5">
      <t>ヤクエンダイシテン</t>
    </rPh>
    <phoneticPr fontId="1"/>
  </si>
  <si>
    <t>口座名　　千葉県アーチェリー協会</t>
    <rPh sb="0" eb="3">
      <t>コウザメイ</t>
    </rPh>
    <rPh sb="5" eb="8">
      <t>チバケン</t>
    </rPh>
    <rPh sb="14" eb="16">
      <t>キョウカイ</t>
    </rPh>
    <phoneticPr fontId="1"/>
  </si>
  <si>
    <t>普通預金　</t>
    <rPh sb="0" eb="4">
      <t>フツウヨキン</t>
    </rPh>
    <phoneticPr fontId="1"/>
  </si>
  <si>
    <t>申請責任者連絡先住所</t>
    <phoneticPr fontId="1"/>
  </si>
  <si>
    <t>〒</t>
    <phoneticPr fontId="1"/>
  </si>
  <si>
    <t>chiba.archery@gmail.com</t>
    <phoneticPr fontId="1"/>
  </si>
  <si>
    <t>00012345</t>
    <phoneticPr fontId="1"/>
  </si>
  <si>
    <t>千葉　太郎</t>
    <rPh sb="0" eb="2">
      <t>チバ</t>
    </rPh>
    <rPh sb="3" eb="5">
      <t>タロウ</t>
    </rPh>
    <phoneticPr fontId="1"/>
  </si>
  <si>
    <t>千葉県</t>
    <rPh sb="0" eb="3">
      <t>チバケン</t>
    </rPh>
    <phoneticPr fontId="1"/>
  </si>
  <si>
    <t>2021第2回公認記録会</t>
    <rPh sb="4" eb="5">
      <t>ダイ</t>
    </rPh>
    <rPh sb="6" eb="7">
      <t>カイ</t>
    </rPh>
    <rPh sb="7" eb="12">
      <t>コウニンキロクカイ</t>
    </rPh>
    <phoneticPr fontId="1"/>
  </si>
  <si>
    <t>00023456</t>
    <phoneticPr fontId="1"/>
  </si>
  <si>
    <t>千葉　花子</t>
    <rPh sb="0" eb="2">
      <t>チバ</t>
    </rPh>
    <rPh sb="3" eb="5">
      <t>ハナコ</t>
    </rPh>
    <phoneticPr fontId="1"/>
  </si>
  <si>
    <t>ﾎﾜｲﾄ</t>
  </si>
  <si>
    <t>〇〇市第1回月例会</t>
    <rPh sb="1" eb="3">
      <t>マルシ</t>
    </rPh>
    <rPh sb="3" eb="4">
      <t>ダイ</t>
    </rPh>
    <rPh sb="5" eb="6">
      <t>カイ</t>
    </rPh>
    <rPh sb="6" eb="8">
      <t>ゲツレイ</t>
    </rPh>
    <rPh sb="8" eb="9">
      <t>カイ</t>
    </rPh>
    <phoneticPr fontId="1"/>
  </si>
  <si>
    <t>千葉県</t>
    <rPh sb="0" eb="3">
      <t>チバケン</t>
    </rPh>
    <phoneticPr fontId="1"/>
  </si>
  <si>
    <t>※</t>
    <phoneticPr fontId="1"/>
  </si>
  <si>
    <t>※の部分はプルダウンで選択してください。</t>
    <rPh sb="2" eb="4">
      <t>ブブン</t>
    </rPh>
    <rPh sb="11" eb="13">
      <t>センタク</t>
    </rPh>
    <phoneticPr fontId="1"/>
  </si>
  <si>
    <t>※県ア協会主催大会以外の成績で申請する場合は必ず確定成績表を添付願います。</t>
    <rPh sb="1" eb="2">
      <t>ケン</t>
    </rPh>
    <rPh sb="3" eb="5">
      <t>キョウカイ</t>
    </rPh>
    <rPh sb="5" eb="7">
      <t>シュサイ</t>
    </rPh>
    <rPh sb="7" eb="9">
      <t>タイカイ</t>
    </rPh>
    <rPh sb="9" eb="11">
      <t>イガイ</t>
    </rPh>
    <rPh sb="12" eb="14">
      <t>セイセキ</t>
    </rPh>
    <rPh sb="15" eb="17">
      <t>シンセイ</t>
    </rPh>
    <rPh sb="19" eb="21">
      <t>バアイ</t>
    </rPh>
    <rPh sb="22" eb="23">
      <t>カナラ</t>
    </rPh>
    <rPh sb="24" eb="29">
      <t>カクテイセイセキヒョウ</t>
    </rPh>
    <rPh sb="30" eb="33">
      <t>テンプネガ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</si>
</sst>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点&quot;"/>
    <numFmt numFmtId="177" formatCode="[$-F800]dddd\,\ mmmm\ dd\,\ yyyy"/>
  </numFmts>
  <fonts count="22">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2"/>
      <name val="Osaka"/>
      <family val="3"/>
      <charset val="128"/>
    </font>
    <font>
      <sz val="6"/>
      <name val="Osaka"/>
      <family val="3"/>
      <charset val="128"/>
    </font>
    <font>
      <sz val="10"/>
      <name val="ＭＳ ゴシック"/>
      <family val="3"/>
      <charset val="128"/>
    </font>
    <font>
      <sz val="6"/>
      <name val="ＭＳ ゴシック"/>
      <family val="3"/>
      <charset val="128"/>
    </font>
    <font>
      <sz val="14"/>
      <name val="ＭＳ ゴシック"/>
      <family val="3"/>
      <charset val="128"/>
    </font>
    <font>
      <sz val="10"/>
      <color indexed="10"/>
      <name val="ＭＳ ゴシック"/>
      <family val="3"/>
      <charset val="128"/>
    </font>
    <font>
      <sz val="10"/>
      <name val="平成角ゴシック"/>
      <family val="3"/>
      <charset val="128"/>
    </font>
    <font>
      <sz val="10"/>
      <color rgb="FFFF0000"/>
      <name val="ＭＳ ゴシック"/>
      <family val="3"/>
      <charset val="128"/>
    </font>
    <font>
      <sz val="7"/>
      <color rgb="FFFF0000"/>
      <name val="ＭＳ ゴシック"/>
      <family val="3"/>
      <charset val="128"/>
    </font>
    <font>
      <sz val="11"/>
      <name val="HGSｺﾞｼｯｸM"/>
      <family val="3"/>
      <charset val="128"/>
    </font>
    <font>
      <sz val="10"/>
      <color rgb="FF0070C0"/>
      <name val="ＭＳ ゴシック"/>
      <family val="3"/>
      <charset val="128"/>
    </font>
    <font>
      <sz val="11"/>
      <color rgb="FF0070C0"/>
      <name val="ＭＳ Ｐゴシック"/>
      <family val="3"/>
      <charset val="128"/>
    </font>
    <font>
      <sz val="10"/>
      <color rgb="FF00B050"/>
      <name val="ＭＳ ゴシック"/>
      <family val="3"/>
      <charset val="128"/>
    </font>
    <font>
      <sz val="11"/>
      <color rgb="FFFF0000"/>
      <name val="ＭＳ Ｐゴシック"/>
      <family val="3"/>
      <charset val="128"/>
    </font>
    <font>
      <sz val="11"/>
      <name val="ＭＳ Ｐゴシック"/>
      <family val="3"/>
      <charset val="128"/>
    </font>
    <font>
      <sz val="11"/>
      <name val="ＭＳ ゴシック"/>
      <family val="3"/>
      <charset val="128"/>
    </font>
    <font>
      <sz val="11"/>
      <color rgb="FFFF0000"/>
      <name val="ＭＳ ゴシック"/>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s>
  <cellStyleXfs count="3">
    <xf numFmtId="0" fontId="0" fillId="0" borderId="0"/>
    <xf numFmtId="0" fontId="5" fillId="0" borderId="0"/>
    <xf numFmtId="38" fontId="5" fillId="0" borderId="0" applyFont="0" applyFill="0" applyBorder="0" applyAlignment="0" applyProtection="0"/>
  </cellStyleXfs>
  <cellXfs count="195">
    <xf numFmtId="0" fontId="0" fillId="0" borderId="0" xfId="0"/>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horizontal="justify" vertical="center"/>
    </xf>
    <xf numFmtId="0" fontId="7" fillId="0" borderId="0" xfId="1" applyFont="1" applyAlignment="1">
      <alignment horizontal="justify" vertical="center"/>
    </xf>
    <xf numFmtId="38" fontId="7" fillId="0" borderId="3" xfId="2" applyFont="1" applyBorder="1" applyAlignment="1">
      <alignment horizontal="center" vertical="center"/>
    </xf>
    <xf numFmtId="0" fontId="11" fillId="0" borderId="0" xfId="1" applyFont="1" applyAlignment="1">
      <alignment horizontal="center" vertical="center"/>
    </xf>
    <xf numFmtId="0" fontId="2" fillId="0" borderId="0" xfId="0" applyFont="1"/>
    <xf numFmtId="0" fontId="4" fillId="0" borderId="0" xfId="0" applyFont="1"/>
    <xf numFmtId="0" fontId="7" fillId="0" borderId="6" xfId="1" applyFont="1" applyBorder="1" applyAlignment="1">
      <alignment horizontal="center" vertical="center"/>
    </xf>
    <xf numFmtId="0" fontId="7" fillId="0" borderId="3" xfId="1" applyFont="1" applyBorder="1" applyAlignment="1">
      <alignment horizontal="center" vertical="center" wrapText="1"/>
    </xf>
    <xf numFmtId="0" fontId="7" fillId="0" borderId="18" xfId="1" applyFont="1" applyBorder="1" applyAlignment="1">
      <alignment horizontal="center" vertical="center"/>
    </xf>
    <xf numFmtId="38" fontId="7" fillId="0" borderId="3" xfId="2" applyFont="1" applyFill="1" applyBorder="1" applyAlignment="1">
      <alignment horizontal="center" vertical="center"/>
    </xf>
    <xf numFmtId="38" fontId="12" fillId="0" borderId="3" xfId="2" applyFont="1" applyFill="1" applyBorder="1" applyAlignment="1">
      <alignment horizontal="center" vertical="center"/>
    </xf>
    <xf numFmtId="0" fontId="7" fillId="0" borderId="5" xfId="1" applyFont="1" applyBorder="1" applyAlignment="1">
      <alignment horizontal="left" vertical="center" indent="2"/>
    </xf>
    <xf numFmtId="0" fontId="10" fillId="0" borderId="5" xfId="1" applyFont="1" applyBorder="1" applyAlignment="1">
      <alignment horizontal="left" vertical="center" indent="2"/>
    </xf>
    <xf numFmtId="0" fontId="10" fillId="0" borderId="18" xfId="1" applyFont="1" applyBorder="1" applyAlignment="1">
      <alignment horizontal="left" vertical="center" indent="2"/>
    </xf>
    <xf numFmtId="0" fontId="7" fillId="0" borderId="18" xfId="1" applyFont="1" applyBorder="1" applyAlignment="1">
      <alignment horizontal="left" vertical="center" indent="2"/>
    </xf>
    <xf numFmtId="0" fontId="12" fillId="0" borderId="18" xfId="1" applyFont="1" applyBorder="1" applyAlignment="1">
      <alignment horizontal="left" vertical="center" indent="2"/>
    </xf>
    <xf numFmtId="0" fontId="7" fillId="0" borderId="34" xfId="1" applyFont="1" applyBorder="1" applyAlignment="1">
      <alignment horizontal="center" vertical="center" wrapText="1"/>
    </xf>
    <xf numFmtId="0" fontId="7" fillId="0" borderId="35" xfId="1" applyFont="1" applyBorder="1" applyAlignment="1">
      <alignment horizontal="center" vertical="center"/>
    </xf>
    <xf numFmtId="0" fontId="7" fillId="0" borderId="28" xfId="1" applyFont="1" applyBorder="1" applyAlignment="1">
      <alignment horizontal="center" vertical="center"/>
    </xf>
    <xf numFmtId="0" fontId="7" fillId="0" borderId="40" xfId="1" applyFont="1" applyBorder="1" applyAlignment="1">
      <alignment horizontal="left" vertical="center" indent="2"/>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30" xfId="1" applyFont="1" applyBorder="1" applyAlignment="1">
      <alignment horizontal="center" vertical="center" wrapText="1"/>
    </xf>
    <xf numFmtId="0" fontId="7" fillId="0" borderId="31" xfId="1" applyFont="1" applyBorder="1" applyAlignment="1">
      <alignment horizontal="center" vertical="center"/>
    </xf>
    <xf numFmtId="0" fontId="7" fillId="0" borderId="19" xfId="1" applyFont="1" applyBorder="1" applyAlignment="1">
      <alignment horizontal="left" vertical="center" indent="2"/>
    </xf>
    <xf numFmtId="0" fontId="7" fillId="0" borderId="21" xfId="1" applyFont="1" applyBorder="1" applyAlignment="1">
      <alignment horizontal="center" vertical="center"/>
    </xf>
    <xf numFmtId="0" fontId="7" fillId="0" borderId="20" xfId="1" applyFont="1" applyBorder="1" applyAlignment="1">
      <alignment horizontal="center" vertical="center"/>
    </xf>
    <xf numFmtId="0" fontId="7" fillId="0" borderId="4" xfId="1" applyFont="1" applyBorder="1" applyAlignment="1">
      <alignment horizontal="center" vertical="center" wrapText="1"/>
    </xf>
    <xf numFmtId="0" fontId="7" fillId="0" borderId="33" xfId="1" applyFont="1" applyBorder="1" applyAlignment="1">
      <alignment horizontal="center" vertical="center"/>
    </xf>
    <xf numFmtId="0" fontId="7" fillId="0" borderId="7" xfId="1" applyFont="1" applyBorder="1" applyAlignment="1">
      <alignment horizontal="center" vertical="center"/>
    </xf>
    <xf numFmtId="0" fontId="10" fillId="0" borderId="19" xfId="1" applyFont="1" applyBorder="1" applyAlignment="1">
      <alignment horizontal="left" vertical="center" indent="2"/>
    </xf>
    <xf numFmtId="0" fontId="10" fillId="0" borderId="21" xfId="1" applyFont="1" applyBorder="1" applyAlignment="1">
      <alignment horizontal="left" vertical="center" indent="2"/>
    </xf>
    <xf numFmtId="38" fontId="7" fillId="0" borderId="4" xfId="2" applyFont="1" applyBorder="1" applyAlignment="1">
      <alignment horizontal="center" vertical="center"/>
    </xf>
    <xf numFmtId="38" fontId="10" fillId="0" borderId="33" xfId="2" applyFont="1" applyBorder="1" applyAlignment="1">
      <alignment vertical="center"/>
    </xf>
    <xf numFmtId="38" fontId="10" fillId="0" borderId="28" xfId="2" applyFont="1" applyBorder="1" applyAlignment="1">
      <alignment vertical="center"/>
    </xf>
    <xf numFmtId="38" fontId="7" fillId="0" borderId="28" xfId="2" applyFont="1" applyBorder="1" applyAlignment="1">
      <alignment vertical="center"/>
    </xf>
    <xf numFmtId="0" fontId="12" fillId="0" borderId="41" xfId="1" applyFont="1" applyBorder="1" applyAlignment="1">
      <alignment horizontal="left" vertical="center" indent="2"/>
    </xf>
    <xf numFmtId="38" fontId="7" fillId="0" borderId="30" xfId="2" applyFont="1" applyBorder="1" applyAlignment="1">
      <alignment horizontal="center" vertical="center"/>
    </xf>
    <xf numFmtId="38" fontId="10" fillId="0" borderId="31" xfId="2" applyFont="1" applyBorder="1" applyAlignment="1">
      <alignment vertical="center"/>
    </xf>
    <xf numFmtId="38" fontId="7" fillId="0" borderId="25" xfId="2" applyFont="1" applyFill="1" applyBorder="1" applyAlignment="1">
      <alignment horizontal="center" vertical="center"/>
    </xf>
    <xf numFmtId="38" fontId="7" fillId="0" borderId="25" xfId="2" applyFont="1" applyBorder="1" applyAlignment="1">
      <alignment horizontal="center" vertical="center"/>
    </xf>
    <xf numFmtId="38" fontId="7" fillId="0" borderId="26" xfId="2" applyFont="1" applyBorder="1" applyAlignment="1">
      <alignment vertical="center"/>
    </xf>
    <xf numFmtId="38" fontId="12" fillId="0" borderId="30" xfId="2" applyFont="1" applyFill="1" applyBorder="1" applyAlignment="1">
      <alignment horizontal="center" vertical="center"/>
    </xf>
    <xf numFmtId="38" fontId="7" fillId="0" borderId="31" xfId="2" applyFont="1" applyBorder="1" applyAlignment="1">
      <alignment vertical="center"/>
    </xf>
    <xf numFmtId="0" fontId="10" fillId="0" borderId="40" xfId="1" applyFont="1" applyBorder="1" applyAlignment="1">
      <alignment horizontal="left" vertical="center" indent="2"/>
    </xf>
    <xf numFmtId="0" fontId="10" fillId="0" borderId="41" xfId="1" applyFont="1" applyBorder="1" applyAlignment="1">
      <alignment horizontal="left" vertical="center" indent="2"/>
    </xf>
    <xf numFmtId="0" fontId="9" fillId="0" borderId="14" xfId="1" applyFont="1" applyBorder="1" applyAlignment="1">
      <alignment horizontal="center" vertical="center"/>
    </xf>
    <xf numFmtId="0" fontId="13" fillId="0" borderId="0" xfId="1" applyFont="1" applyAlignment="1">
      <alignment horizontal="left" vertical="center" wrapText="1"/>
    </xf>
    <xf numFmtId="0" fontId="3" fillId="0" borderId="9" xfId="0" applyFont="1" applyBorder="1" applyAlignment="1">
      <alignment vertical="center"/>
    </xf>
    <xf numFmtId="38" fontId="17" fillId="0" borderId="3" xfId="2" applyFont="1" applyBorder="1" applyAlignment="1">
      <alignment horizontal="center" vertical="center"/>
    </xf>
    <xf numFmtId="0" fontId="10" fillId="0" borderId="51" xfId="1" applyFont="1" applyBorder="1" applyAlignment="1">
      <alignment horizontal="left" vertical="center" indent="2"/>
    </xf>
    <xf numFmtId="38" fontId="17" fillId="0" borderId="25" xfId="2" applyFont="1" applyBorder="1" applyAlignment="1">
      <alignment horizontal="center" vertical="center"/>
    </xf>
    <xf numFmtId="38" fontId="10" fillId="0" borderId="26" xfId="2" applyFont="1" applyBorder="1" applyAlignment="1">
      <alignment vertical="center"/>
    </xf>
    <xf numFmtId="38" fontId="17" fillId="0" borderId="30" xfId="2" applyFont="1" applyBorder="1" applyAlignment="1">
      <alignment horizontal="center" vertical="center"/>
    </xf>
    <xf numFmtId="0" fontId="7" fillId="0" borderId="36" xfId="1" applyFont="1" applyBorder="1" applyAlignment="1">
      <alignment horizontal="left" vertical="center" indent="2"/>
    </xf>
    <xf numFmtId="0" fontId="7" fillId="0" borderId="51" xfId="1" applyFont="1" applyBorder="1" applyAlignment="1">
      <alignment horizontal="left" vertical="center" indent="2"/>
    </xf>
    <xf numFmtId="0" fontId="7" fillId="0" borderId="41" xfId="1" applyFont="1" applyBorder="1" applyAlignment="1">
      <alignment horizontal="left" vertical="center" indent="2"/>
    </xf>
    <xf numFmtId="0" fontId="12" fillId="0" borderId="51" xfId="1" applyFont="1" applyBorder="1" applyAlignment="1">
      <alignment horizontal="left" vertical="center" indent="2"/>
    </xf>
    <xf numFmtId="0" fontId="20" fillId="0" borderId="0" xfId="1" applyFont="1" applyAlignment="1">
      <alignment vertical="center"/>
    </xf>
    <xf numFmtId="0" fontId="20" fillId="0" borderId="14" xfId="1" applyFont="1" applyBorder="1" applyAlignment="1">
      <alignment vertical="center"/>
    </xf>
    <xf numFmtId="0" fontId="20" fillId="0" borderId="0" xfId="1" applyFont="1" applyAlignment="1">
      <alignment horizontal="center" vertical="center"/>
    </xf>
    <xf numFmtId="177" fontId="20" fillId="0" borderId="0" xfId="1" applyNumberFormat="1" applyFont="1" applyAlignment="1">
      <alignment horizontal="right" vertical="center"/>
    </xf>
    <xf numFmtId="177" fontId="20" fillId="0" borderId="14" xfId="1" applyNumberFormat="1" applyFont="1" applyBorder="1" applyAlignment="1">
      <alignment horizontal="right" vertical="center"/>
    </xf>
    <xf numFmtId="0" fontId="20" fillId="0" borderId="0" xfId="1" applyFont="1" applyAlignment="1">
      <alignment horizontal="right"/>
    </xf>
    <xf numFmtId="0" fontId="20" fillId="0" borderId="18" xfId="1" applyFont="1" applyBorder="1" applyAlignment="1">
      <alignment horizontal="right" vertical="center"/>
    </xf>
    <xf numFmtId="0" fontId="20" fillId="0" borderId="7"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4" xfId="1" applyFont="1" applyBorder="1" applyAlignment="1">
      <alignment vertical="center"/>
    </xf>
    <xf numFmtId="0" fontId="20" fillId="0" borderId="4" xfId="1" applyFont="1" applyBorder="1" applyAlignment="1">
      <alignment horizontal="center" vertical="center"/>
    </xf>
    <xf numFmtId="0" fontId="20" fillId="0" borderId="4" xfId="1" applyFont="1" applyBorder="1" applyAlignment="1">
      <alignment horizontal="center" vertical="center" wrapText="1"/>
    </xf>
    <xf numFmtId="49" fontId="20" fillId="0" borderId="27" xfId="1" applyNumberFormat="1" applyFont="1" applyBorder="1" applyAlignment="1">
      <alignment vertical="center"/>
    </xf>
    <xf numFmtId="0" fontId="20" fillId="0" borderId="3" xfId="1" applyFont="1" applyBorder="1" applyAlignment="1">
      <alignment horizontal="center" vertical="center"/>
    </xf>
    <xf numFmtId="0" fontId="20" fillId="0" borderId="3" xfId="1" applyFont="1" applyBorder="1" applyAlignment="1">
      <alignment vertical="center"/>
    </xf>
    <xf numFmtId="0" fontId="20" fillId="0" borderId="3" xfId="1" applyFont="1" applyBorder="1" applyAlignment="1">
      <alignment horizontal="center" vertical="center" wrapText="1"/>
    </xf>
    <xf numFmtId="176" fontId="20" fillId="0" borderId="3" xfId="1" applyNumberFormat="1" applyFont="1" applyBorder="1" applyAlignment="1">
      <alignment vertical="center"/>
    </xf>
    <xf numFmtId="0" fontId="20" fillId="0" borderId="3" xfId="1" applyFont="1" applyBorder="1" applyAlignment="1">
      <alignment vertical="center" wrapText="1"/>
    </xf>
    <xf numFmtId="14" fontId="20" fillId="0" borderId="3" xfId="1" applyNumberFormat="1" applyFont="1" applyBorder="1" applyAlignment="1">
      <alignment vertical="center"/>
    </xf>
    <xf numFmtId="5" fontId="20" fillId="0" borderId="28" xfId="1" applyNumberFormat="1" applyFont="1" applyBorder="1" applyAlignment="1">
      <alignment vertical="center"/>
    </xf>
    <xf numFmtId="49" fontId="20" fillId="0" borderId="29" xfId="1" applyNumberFormat="1" applyFont="1" applyBorder="1" applyAlignment="1">
      <alignment vertical="center"/>
    </xf>
    <xf numFmtId="0" fontId="20" fillId="0" borderId="30" xfId="1" applyFont="1" applyBorder="1" applyAlignment="1">
      <alignment vertical="center"/>
    </xf>
    <xf numFmtId="0" fontId="20" fillId="0" borderId="30" xfId="1" applyFont="1" applyBorder="1" applyAlignment="1">
      <alignment horizontal="center" vertical="center"/>
    </xf>
    <xf numFmtId="0" fontId="20" fillId="0" borderId="30" xfId="1" applyFont="1" applyBorder="1" applyAlignment="1">
      <alignment horizontal="center" vertical="center" wrapText="1"/>
    </xf>
    <xf numFmtId="176" fontId="20" fillId="0" borderId="30" xfId="1" applyNumberFormat="1" applyFont="1" applyBorder="1" applyAlignment="1">
      <alignment vertical="center"/>
    </xf>
    <xf numFmtId="0" fontId="20" fillId="0" borderId="30" xfId="1" applyFont="1" applyBorder="1" applyAlignment="1">
      <alignment vertical="center" wrapText="1"/>
    </xf>
    <xf numFmtId="14" fontId="20" fillId="0" borderId="30" xfId="1" applyNumberFormat="1" applyFont="1" applyBorder="1" applyAlignment="1">
      <alignment vertical="center"/>
    </xf>
    <xf numFmtId="5" fontId="20" fillId="0" borderId="31" xfId="1" applyNumberFormat="1" applyFont="1" applyBorder="1" applyAlignment="1">
      <alignment vertical="center"/>
    </xf>
    <xf numFmtId="0" fontId="20" fillId="0" borderId="0" xfId="1" applyFont="1" applyAlignment="1">
      <alignment horizontal="center" vertical="center" wrapText="1"/>
    </xf>
    <xf numFmtId="5" fontId="20" fillId="0" borderId="1" xfId="1" applyNumberFormat="1" applyFont="1" applyBorder="1" applyAlignment="1">
      <alignment vertical="center"/>
    </xf>
    <xf numFmtId="5" fontId="20" fillId="0" borderId="0" xfId="1" applyNumberFormat="1" applyFont="1" applyAlignment="1">
      <alignment vertical="center"/>
    </xf>
    <xf numFmtId="0" fontId="20" fillId="0" borderId="8" xfId="0" applyFont="1" applyBorder="1" applyAlignment="1">
      <alignment horizontal="left" vertical="center" indent="1"/>
    </xf>
    <xf numFmtId="0" fontId="19" fillId="0" borderId="9" xfId="0" applyFont="1" applyBorder="1" applyAlignment="1">
      <alignment vertical="center"/>
    </xf>
    <xf numFmtId="0" fontId="20" fillId="0" borderId="9" xfId="0" applyFont="1" applyBorder="1" applyAlignment="1">
      <alignment horizontal="left" vertical="center" indent="1"/>
    </xf>
    <xf numFmtId="0" fontId="20" fillId="0" borderId="9" xfId="1" applyFont="1" applyBorder="1" applyAlignment="1">
      <alignment vertical="center"/>
    </xf>
    <xf numFmtId="0" fontId="19" fillId="0" borderId="10" xfId="0" applyFont="1" applyBorder="1"/>
    <xf numFmtId="0" fontId="19" fillId="0" borderId="0" xfId="0" applyFont="1"/>
    <xf numFmtId="0" fontId="20" fillId="0" borderId="11" xfId="0" applyFont="1" applyBorder="1" applyAlignment="1">
      <alignment horizontal="left" vertical="center" indent="2"/>
    </xf>
    <xf numFmtId="0" fontId="19" fillId="0" borderId="0" xfId="0" applyFont="1" applyAlignment="1">
      <alignment vertical="center"/>
    </xf>
    <xf numFmtId="0" fontId="20" fillId="0" borderId="0" xfId="0" applyFont="1" applyAlignment="1">
      <alignment horizontal="left" vertical="center" indent="2"/>
    </xf>
    <xf numFmtId="0" fontId="19" fillId="0" borderId="13" xfId="0" applyFont="1" applyBorder="1"/>
    <xf numFmtId="0" fontId="14" fillId="0" borderId="12" xfId="0" applyFont="1" applyBorder="1" applyAlignment="1">
      <alignment horizontal="left" vertical="center" indent="2"/>
    </xf>
    <xf numFmtId="0" fontId="19" fillId="0" borderId="14" xfId="0" applyFont="1" applyBorder="1" applyAlignment="1">
      <alignment vertical="center"/>
    </xf>
    <xf numFmtId="0" fontId="20" fillId="0" borderId="14" xfId="0" applyFont="1" applyBorder="1" applyAlignment="1">
      <alignment horizontal="left" vertical="center" indent="2"/>
    </xf>
    <xf numFmtId="0" fontId="19" fillId="0" borderId="23" xfId="0" applyFont="1" applyBorder="1"/>
    <xf numFmtId="49" fontId="20" fillId="0" borderId="32" xfId="1" applyNumberFormat="1" applyFont="1" applyBorder="1" applyAlignment="1">
      <alignment horizontal="center" vertical="center"/>
    </xf>
    <xf numFmtId="176" fontId="20" fillId="0" borderId="4" xfId="1" applyNumberFormat="1" applyFont="1" applyBorder="1" applyAlignment="1">
      <alignment horizontal="center" vertical="center"/>
    </xf>
    <xf numFmtId="14" fontId="20" fillId="0" borderId="4" xfId="1" applyNumberFormat="1" applyFont="1" applyBorder="1" applyAlignment="1">
      <alignment horizontal="center" vertical="center"/>
    </xf>
    <xf numFmtId="5" fontId="20" fillId="0" borderId="33" xfId="1" applyNumberFormat="1" applyFont="1" applyBorder="1" applyAlignment="1">
      <alignment horizontal="center" vertical="center"/>
    </xf>
    <xf numFmtId="176" fontId="20" fillId="0" borderId="3" xfId="1" applyNumberFormat="1" applyFont="1" applyBorder="1" applyAlignment="1">
      <alignment horizontal="center" vertical="center"/>
    </xf>
    <xf numFmtId="14" fontId="20" fillId="0" borderId="3" xfId="1" applyNumberFormat="1" applyFont="1" applyBorder="1" applyAlignment="1">
      <alignment horizontal="center" vertical="center"/>
    </xf>
    <xf numFmtId="5" fontId="20" fillId="0" borderId="28" xfId="1" applyNumberFormat="1" applyFont="1" applyBorder="1" applyAlignment="1">
      <alignment horizontal="center" vertical="center"/>
    </xf>
    <xf numFmtId="0" fontId="20" fillId="0" borderId="0" xfId="1" applyFont="1" applyAlignment="1">
      <alignment horizontal="center"/>
    </xf>
    <xf numFmtId="0" fontId="20" fillId="0" borderId="0" xfId="1" applyFont="1" applyAlignment="1">
      <alignment horizontal="right" vertical="center"/>
    </xf>
    <xf numFmtId="0" fontId="19" fillId="0" borderId="0" xfId="0" applyFont="1" applyAlignment="1">
      <alignment horizontal="right" vertical="center"/>
    </xf>
    <xf numFmtId="0" fontId="21" fillId="0" borderId="0" xfId="1" applyFont="1" applyAlignment="1">
      <alignment vertical="center"/>
    </xf>
    <xf numFmtId="0" fontId="7" fillId="0" borderId="44" xfId="1" applyFont="1" applyBorder="1" applyAlignment="1">
      <alignment horizontal="center" vertical="center"/>
    </xf>
    <xf numFmtId="0" fontId="0" fillId="0" borderId="45" xfId="0" applyBorder="1" applyAlignment="1">
      <alignment horizontal="center" vertical="center"/>
    </xf>
    <xf numFmtId="0" fontId="7" fillId="0" borderId="45" xfId="1" applyFont="1" applyBorder="1" applyAlignment="1">
      <alignment horizontal="center" vertical="center"/>
    </xf>
    <xf numFmtId="0" fontId="12" fillId="0" borderId="36" xfId="1" applyFont="1" applyBorder="1" applyAlignment="1">
      <alignment horizontal="center" vertical="center"/>
    </xf>
    <xf numFmtId="0" fontId="18" fillId="0" borderId="37" xfId="0" applyFont="1" applyBorder="1" applyAlignment="1">
      <alignment horizontal="center" vertical="center"/>
    </xf>
    <xf numFmtId="0" fontId="12" fillId="0" borderId="5" xfId="1" applyFont="1" applyBorder="1" applyAlignment="1">
      <alignment horizontal="center" vertical="center" shrinkToFit="1"/>
    </xf>
    <xf numFmtId="0" fontId="18" fillId="0" borderId="6" xfId="0" applyFont="1" applyBorder="1" applyAlignment="1">
      <alignment horizontal="center" vertical="center"/>
    </xf>
    <xf numFmtId="0" fontId="15" fillId="0" borderId="5" xfId="1" applyFont="1" applyBorder="1" applyAlignment="1">
      <alignment horizontal="center" vertical="center" shrinkToFit="1"/>
    </xf>
    <xf numFmtId="0" fontId="16" fillId="0" borderId="6" xfId="0" applyFont="1" applyBorder="1" applyAlignment="1">
      <alignment horizontal="center" vertical="center"/>
    </xf>
    <xf numFmtId="0" fontId="12" fillId="0" borderId="40" xfId="1" applyFont="1" applyBorder="1" applyAlignment="1">
      <alignment horizontal="center" vertical="center" shrinkToFit="1"/>
    </xf>
    <xf numFmtId="0" fontId="18" fillId="0" borderId="42" xfId="0" applyFont="1" applyBorder="1" applyAlignment="1">
      <alignment horizontal="center" vertical="center"/>
    </xf>
    <xf numFmtId="0" fontId="9" fillId="0" borderId="0" xfId="1" applyFont="1" applyAlignment="1">
      <alignment horizontal="center" vertical="center"/>
    </xf>
    <xf numFmtId="0" fontId="7" fillId="0" borderId="15" xfId="1" applyFont="1" applyBorder="1" applyAlignment="1">
      <alignment horizontal="center" vertical="center" wrapText="1"/>
    </xf>
    <xf numFmtId="0" fontId="0" fillId="0" borderId="15"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xf>
    <xf numFmtId="0" fontId="7" fillId="0" borderId="19" xfId="1" applyFont="1" applyBorder="1" applyAlignment="1">
      <alignment horizontal="center" vertical="center"/>
    </xf>
    <xf numFmtId="0" fontId="0" fillId="0" borderId="20" xfId="0" applyBorder="1" applyAlignment="1">
      <alignment horizontal="center" vertical="center"/>
    </xf>
    <xf numFmtId="0" fontId="7" fillId="0" borderId="5" xfId="1" applyFont="1" applyBorder="1" applyAlignment="1">
      <alignment horizontal="center" vertical="center"/>
    </xf>
    <xf numFmtId="0" fontId="0" fillId="0" borderId="6" xfId="0" applyBorder="1" applyAlignment="1">
      <alignment horizontal="center" vertical="center"/>
    </xf>
    <xf numFmtId="0" fontId="15" fillId="0" borderId="5" xfId="1" applyFont="1" applyBorder="1" applyAlignment="1">
      <alignment horizontal="center" vertical="center"/>
    </xf>
    <xf numFmtId="0" fontId="15" fillId="0" borderId="40" xfId="1" applyFont="1" applyBorder="1" applyAlignment="1">
      <alignment horizontal="center" vertical="center"/>
    </xf>
    <xf numFmtId="0" fontId="16" fillId="0" borderId="42" xfId="0" applyFont="1" applyBorder="1" applyAlignment="1">
      <alignment horizontal="center" vertical="center"/>
    </xf>
    <xf numFmtId="0" fontId="15" fillId="0" borderId="40" xfId="1" applyFont="1" applyBorder="1" applyAlignment="1">
      <alignment horizontal="center" vertical="center" shrinkToFit="1"/>
    </xf>
    <xf numFmtId="0" fontId="7" fillId="0" borderId="24" xfId="1" applyFont="1" applyBorder="1" applyAlignment="1">
      <alignment horizontal="center" vertical="center" wrapText="1"/>
    </xf>
    <xf numFmtId="0" fontId="5" fillId="0" borderId="27" xfId="1" applyBorder="1" applyAlignment="1">
      <alignment horizontal="center" vertical="center" wrapText="1"/>
    </xf>
    <xf numFmtId="0" fontId="5" fillId="0" borderId="29" xfId="1" applyBorder="1" applyAlignment="1">
      <alignment horizontal="center" vertical="center" wrapText="1"/>
    </xf>
    <xf numFmtId="0" fontId="15" fillId="0" borderId="36" xfId="1" applyFont="1" applyBorder="1" applyAlignment="1">
      <alignment horizontal="center" vertical="center"/>
    </xf>
    <xf numFmtId="0" fontId="16" fillId="0" borderId="37" xfId="0" applyFont="1" applyBorder="1" applyAlignment="1">
      <alignment horizontal="center" vertical="center"/>
    </xf>
    <xf numFmtId="0" fontId="10" fillId="0" borderId="32"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18" xfId="1" applyFont="1" applyBorder="1" applyAlignment="1">
      <alignment horizontal="center" vertical="center"/>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40" xfId="1" applyFont="1" applyBorder="1" applyAlignment="1">
      <alignment horizontal="center" vertical="center"/>
    </xf>
    <xf numFmtId="0" fontId="0" fillId="0" borderId="42" xfId="0" applyBorder="1" applyAlignment="1">
      <alignment horizontal="center" vertical="center"/>
    </xf>
    <xf numFmtId="38" fontId="7" fillId="0" borderId="48" xfId="2" applyFont="1" applyBorder="1" applyAlignment="1">
      <alignment horizontal="center" vertical="center" wrapText="1"/>
    </xf>
    <xf numFmtId="0" fontId="0" fillId="0" borderId="4" xfId="0" applyBorder="1" applyAlignment="1">
      <alignment horizontal="center" vertical="center" wrapText="1"/>
    </xf>
    <xf numFmtId="38" fontId="7" fillId="0" borderId="22" xfId="2" applyFont="1" applyBorder="1" applyAlignment="1">
      <alignment horizontal="center" vertical="center" wrapText="1"/>
    </xf>
    <xf numFmtId="0" fontId="12" fillId="0" borderId="40" xfId="1" applyFont="1" applyBorder="1" applyAlignment="1">
      <alignment horizontal="center" vertical="center"/>
    </xf>
    <xf numFmtId="0" fontId="12" fillId="0" borderId="42" xfId="1" applyFont="1" applyBorder="1" applyAlignment="1">
      <alignment horizontal="center" vertical="center"/>
    </xf>
    <xf numFmtId="0" fontId="7" fillId="0" borderId="6"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7" fillId="0" borderId="40" xfId="1" applyFont="1" applyBorder="1" applyAlignment="1">
      <alignment horizontal="center" vertical="center"/>
    </xf>
    <xf numFmtId="0" fontId="10" fillId="0" borderId="24" xfId="1" applyFont="1" applyBorder="1" applyAlignment="1">
      <alignment horizontal="center" vertical="center" wrapText="1"/>
    </xf>
    <xf numFmtId="0" fontId="10" fillId="0" borderId="36" xfId="1" applyFont="1" applyBorder="1" applyAlignment="1">
      <alignment horizontal="center" vertical="center"/>
    </xf>
    <xf numFmtId="0" fontId="0" fillId="0" borderId="37" xfId="0" applyBorder="1" applyAlignment="1">
      <alignment horizontal="center" vertical="center"/>
    </xf>
    <xf numFmtId="0" fontId="20" fillId="0" borderId="21" xfId="1" applyFont="1" applyBorder="1" applyAlignment="1">
      <alignment horizontal="left" vertical="center"/>
    </xf>
    <xf numFmtId="0" fontId="19" fillId="0" borderId="21" xfId="0" applyFont="1" applyBorder="1" applyAlignment="1">
      <alignment horizontal="left" vertical="center"/>
    </xf>
    <xf numFmtId="0" fontId="20" fillId="0" borderId="18" xfId="1" applyFont="1" applyBorder="1" applyAlignment="1">
      <alignment horizontal="right" vertical="center"/>
    </xf>
    <xf numFmtId="0" fontId="19" fillId="0" borderId="18" xfId="0" applyFont="1" applyBorder="1" applyAlignment="1">
      <alignment horizontal="right" vertical="center"/>
    </xf>
    <xf numFmtId="0" fontId="7" fillId="0" borderId="38" xfId="1"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20" fillId="0" borderId="18" xfId="1" applyFont="1" applyBorder="1" applyAlignment="1">
      <alignment horizontal="left" vertical="center"/>
    </xf>
    <xf numFmtId="0" fontId="19" fillId="0" borderId="18" xfId="0" applyFont="1" applyBorder="1" applyAlignment="1">
      <alignment horizontal="left" vertical="center"/>
    </xf>
    <xf numFmtId="0" fontId="20" fillId="0" borderId="0" xfId="1" applyFont="1" applyAlignment="1">
      <alignment horizontal="left"/>
    </xf>
    <xf numFmtId="0" fontId="0" fillId="0" borderId="0" xfId="0"/>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46" xfId="1" applyFont="1" applyBorder="1" applyAlignment="1">
      <alignment horizontal="left" vertical="center" indent="2"/>
    </xf>
    <xf numFmtId="0" fontId="7" fillId="0" borderId="47" xfId="1" applyFont="1" applyBorder="1" applyAlignment="1">
      <alignment horizontal="left" vertical="center" indent="2"/>
    </xf>
    <xf numFmtId="0" fontId="0" fillId="0" borderId="19" xfId="0" applyBorder="1" applyAlignment="1">
      <alignment horizontal="left" vertical="center" indent="2"/>
    </xf>
    <xf numFmtId="0" fontId="0" fillId="0" borderId="20" xfId="0" applyBorder="1" applyAlignment="1">
      <alignment horizontal="left" vertical="center" indent="2"/>
    </xf>
    <xf numFmtId="0" fontId="7" fillId="0" borderId="17" xfId="1" applyFont="1" applyBorder="1" applyAlignment="1">
      <alignment horizontal="left" vertical="center" indent="2"/>
    </xf>
    <xf numFmtId="0" fontId="7" fillId="0" borderId="16" xfId="1" applyFont="1" applyBorder="1" applyAlignment="1">
      <alignment horizontal="left" vertical="center" indent="2"/>
    </xf>
    <xf numFmtId="0" fontId="0" fillId="0" borderId="49" xfId="0" applyBorder="1" applyAlignment="1">
      <alignment horizontal="left" vertical="center" indent="2"/>
    </xf>
    <xf numFmtId="0" fontId="0" fillId="0" borderId="50" xfId="0" applyBorder="1" applyAlignment="1">
      <alignment horizontal="left" vertical="center" indent="2"/>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U73"/>
  <sheetViews>
    <sheetView showGridLines="0" showZeros="0" tabSelected="1" topLeftCell="A61" workbookViewId="0">
      <selection activeCell="D28" sqref="D28"/>
    </sheetView>
  </sheetViews>
  <sheetFormatPr defaultColWidth="8.7265625" defaultRowHeight="12"/>
  <cols>
    <col min="1" max="1" width="9.90625" style="1" customWidth="1"/>
    <col min="2" max="2" width="12.26953125" style="1" bestFit="1" customWidth="1"/>
    <col min="3" max="3" width="5" style="1" bestFit="1" customWidth="1"/>
    <col min="4" max="4" width="13.08984375" style="1" customWidth="1"/>
    <col min="5" max="5" width="5" style="2" customWidth="1"/>
    <col min="6" max="6" width="7.90625" style="2" customWidth="1"/>
    <col min="7" max="7" width="8" style="1" customWidth="1"/>
    <col min="8" max="8" width="19.7265625" style="1" customWidth="1"/>
    <col min="9" max="9" width="10.90625" style="1" customWidth="1"/>
    <col min="10" max="10" width="7.90625" style="1" customWidth="1"/>
    <col min="11" max="11" width="9.453125" style="1" customWidth="1"/>
    <col min="12" max="12" width="16.7265625" style="3" customWidth="1"/>
    <col min="13" max="13" width="8.7265625" style="1" customWidth="1"/>
    <col min="14" max="16384" width="8.7265625" style="1"/>
  </cols>
  <sheetData>
    <row r="1" spans="1:12" ht="30.75" customHeight="1"/>
    <row r="2" spans="1:12" ht="30.75" customHeight="1">
      <c r="A2" s="131" t="s">
        <v>3</v>
      </c>
      <c r="B2" s="131"/>
      <c r="C2" s="131"/>
      <c r="D2" s="131"/>
      <c r="E2" s="131"/>
      <c r="F2" s="131"/>
      <c r="G2" s="131"/>
      <c r="H2" s="131"/>
      <c r="I2" s="131"/>
      <c r="J2" s="131"/>
      <c r="K2" s="131"/>
    </row>
    <row r="3" spans="1:12" ht="30.75" customHeight="1">
      <c r="A3" s="62"/>
      <c r="B3" s="62"/>
      <c r="C3" s="62"/>
      <c r="D3" s="62"/>
      <c r="E3" s="64"/>
      <c r="F3" s="64"/>
      <c r="G3" s="62"/>
      <c r="H3" s="65"/>
      <c r="I3" s="66" t="s">
        <v>105</v>
      </c>
      <c r="J3" s="66" t="s">
        <v>106</v>
      </c>
      <c r="K3" s="66" t="s">
        <v>107</v>
      </c>
    </row>
    <row r="4" spans="1:12" ht="30.75" customHeight="1">
      <c r="A4" s="62" t="s">
        <v>108</v>
      </c>
      <c r="B4" s="62"/>
      <c r="C4" s="62"/>
      <c r="D4" s="62"/>
      <c r="E4" s="64"/>
      <c r="F4" s="64"/>
      <c r="G4" s="62"/>
      <c r="H4" s="62"/>
      <c r="I4" s="62"/>
      <c r="J4" s="62"/>
      <c r="K4" s="62"/>
    </row>
    <row r="5" spans="1:12" ht="30.75" customHeight="1">
      <c r="A5" s="62"/>
      <c r="B5" s="62"/>
      <c r="C5" s="62"/>
      <c r="D5" s="62"/>
      <c r="E5" s="64"/>
      <c r="F5" s="64"/>
      <c r="G5" s="62"/>
      <c r="H5" s="62"/>
      <c r="I5" s="62"/>
      <c r="J5" s="62"/>
      <c r="K5" s="62"/>
    </row>
    <row r="6" spans="1:12" ht="30.75" customHeight="1">
      <c r="A6" s="64"/>
      <c r="B6" s="64"/>
      <c r="C6" s="64"/>
      <c r="D6" s="64"/>
      <c r="E6" s="64"/>
      <c r="F6" s="64"/>
      <c r="G6" s="67" t="s">
        <v>44</v>
      </c>
      <c r="H6" s="174"/>
      <c r="I6" s="175"/>
      <c r="J6" s="175"/>
      <c r="K6" s="175"/>
    </row>
    <row r="7" spans="1:12" ht="30.75" customHeight="1">
      <c r="A7" s="64"/>
      <c r="B7" s="64"/>
      <c r="C7" s="64"/>
      <c r="D7" s="64"/>
      <c r="E7" s="64"/>
      <c r="F7" s="64"/>
      <c r="G7" s="67" t="s">
        <v>45</v>
      </c>
      <c r="H7" s="68"/>
      <c r="I7" s="68"/>
      <c r="J7" s="68"/>
      <c r="K7" s="68"/>
    </row>
    <row r="8" spans="1:12" ht="30.75" customHeight="1">
      <c r="A8" s="64"/>
      <c r="B8" s="64"/>
      <c r="C8" s="64"/>
      <c r="D8" s="64"/>
      <c r="E8" s="64"/>
      <c r="F8" s="64"/>
      <c r="G8" s="67" t="s">
        <v>115</v>
      </c>
      <c r="H8" s="181" t="s">
        <v>116</v>
      </c>
      <c r="I8" s="182"/>
      <c r="J8" s="182"/>
      <c r="K8" s="182"/>
    </row>
    <row r="9" spans="1:12" ht="30.75" customHeight="1">
      <c r="A9" s="64"/>
      <c r="B9" s="64"/>
      <c r="C9" s="64"/>
      <c r="D9" s="64"/>
      <c r="E9" s="64"/>
      <c r="F9" s="64"/>
      <c r="G9" s="67" t="s">
        <v>46</v>
      </c>
      <c r="H9" s="176"/>
      <c r="I9" s="177"/>
      <c r="J9" s="177"/>
      <c r="K9" s="177"/>
    </row>
    <row r="10" spans="1:12" ht="30" customHeight="1">
      <c r="A10" s="183" t="s">
        <v>128</v>
      </c>
      <c r="B10" s="183"/>
      <c r="C10" s="183"/>
      <c r="D10" s="183"/>
      <c r="E10" s="184"/>
      <c r="F10" s="184"/>
      <c r="G10" s="67"/>
      <c r="H10" s="117"/>
      <c r="I10" s="118"/>
      <c r="J10" s="118"/>
      <c r="K10" s="118"/>
    </row>
    <row r="11" spans="1:12" ht="18" customHeight="1">
      <c r="A11" s="62"/>
      <c r="B11" s="116" t="s">
        <v>127</v>
      </c>
      <c r="C11" s="116" t="s">
        <v>127</v>
      </c>
      <c r="D11" s="62"/>
      <c r="E11" s="116" t="s">
        <v>127</v>
      </c>
      <c r="F11" s="116" t="s">
        <v>127</v>
      </c>
      <c r="G11" s="62"/>
      <c r="H11" s="62"/>
      <c r="I11" s="62"/>
      <c r="J11" s="62"/>
      <c r="K11" s="62"/>
    </row>
    <row r="12" spans="1:12" s="5" customFormat="1" ht="30.75" customHeight="1">
      <c r="A12" s="69" t="s">
        <v>30</v>
      </c>
      <c r="B12" s="70" t="s">
        <v>0</v>
      </c>
      <c r="C12" s="70" t="s">
        <v>2</v>
      </c>
      <c r="D12" s="71" t="s">
        <v>4</v>
      </c>
      <c r="E12" s="70" t="s">
        <v>5</v>
      </c>
      <c r="F12" s="70" t="s">
        <v>6</v>
      </c>
      <c r="G12" s="71" t="s">
        <v>7</v>
      </c>
      <c r="H12" s="71" t="s">
        <v>42</v>
      </c>
      <c r="I12" s="70" t="s">
        <v>8</v>
      </c>
      <c r="J12" s="70" t="s">
        <v>68</v>
      </c>
      <c r="K12" s="72" t="s">
        <v>29</v>
      </c>
      <c r="L12" s="4"/>
    </row>
    <row r="13" spans="1:12" ht="30.75" customHeight="1">
      <c r="A13" s="109" t="s">
        <v>118</v>
      </c>
      <c r="B13" s="74" t="s">
        <v>43</v>
      </c>
      <c r="C13" s="74" t="s">
        <v>1</v>
      </c>
      <c r="D13" s="74" t="s">
        <v>119</v>
      </c>
      <c r="E13" s="75" t="s">
        <v>31</v>
      </c>
      <c r="F13" s="74" t="s">
        <v>124</v>
      </c>
      <c r="G13" s="110">
        <v>500</v>
      </c>
      <c r="H13" s="75" t="s">
        <v>121</v>
      </c>
      <c r="I13" s="111">
        <v>44318</v>
      </c>
      <c r="J13" s="111" t="s">
        <v>120</v>
      </c>
      <c r="K13" s="112">
        <v>3500</v>
      </c>
      <c r="L13" s="51" t="str">
        <f>IF(F13="ｸﾞﾘｰﾝ","成績表またはスコアカードを添付ください","")</f>
        <v/>
      </c>
    </row>
    <row r="14" spans="1:12" ht="30.75" customHeight="1">
      <c r="A14" s="109" t="s">
        <v>122</v>
      </c>
      <c r="B14" s="74" t="s">
        <v>109</v>
      </c>
      <c r="C14" s="77" t="s">
        <v>1</v>
      </c>
      <c r="D14" s="77" t="s">
        <v>123</v>
      </c>
      <c r="E14" s="79" t="s">
        <v>82</v>
      </c>
      <c r="F14" s="77" t="s">
        <v>88</v>
      </c>
      <c r="G14" s="113">
        <v>200</v>
      </c>
      <c r="H14" s="79" t="s">
        <v>125</v>
      </c>
      <c r="I14" s="114">
        <v>44287</v>
      </c>
      <c r="J14" s="114" t="s">
        <v>126</v>
      </c>
      <c r="K14" s="115">
        <v>800</v>
      </c>
      <c r="L14" s="51"/>
    </row>
    <row r="15" spans="1:12" ht="30.75" customHeight="1">
      <c r="A15" s="76"/>
      <c r="B15" s="73"/>
      <c r="C15" s="77"/>
      <c r="D15" s="78"/>
      <c r="E15" s="79"/>
      <c r="F15" s="77"/>
      <c r="G15" s="80"/>
      <c r="H15" s="81"/>
      <c r="I15" s="82"/>
      <c r="J15" s="82"/>
      <c r="K15" s="83"/>
      <c r="L15" s="51" t="str">
        <f t="shared" ref="L15:L24" si="0">IF(F15="ｸﾞﾘｰﾝ","成績表またはスコアカードを添付ください","")</f>
        <v/>
      </c>
    </row>
    <row r="16" spans="1:12" ht="30.75" customHeight="1">
      <c r="A16" s="76"/>
      <c r="B16" s="73"/>
      <c r="C16" s="77"/>
      <c r="D16" s="78"/>
      <c r="E16" s="79"/>
      <c r="F16" s="77"/>
      <c r="G16" s="80"/>
      <c r="H16" s="81"/>
      <c r="I16" s="82"/>
      <c r="J16" s="82"/>
      <c r="K16" s="83"/>
      <c r="L16" s="51" t="str">
        <f t="shared" si="0"/>
        <v/>
      </c>
    </row>
    <row r="17" spans="1:21" ht="30.75" customHeight="1">
      <c r="A17" s="76"/>
      <c r="B17" s="73"/>
      <c r="C17" s="77"/>
      <c r="D17" s="78"/>
      <c r="E17" s="79"/>
      <c r="F17" s="77"/>
      <c r="G17" s="80"/>
      <c r="H17" s="81"/>
      <c r="I17" s="82"/>
      <c r="J17" s="82"/>
      <c r="K17" s="83"/>
      <c r="L17" s="51" t="str">
        <f t="shared" si="0"/>
        <v/>
      </c>
    </row>
    <row r="18" spans="1:21" ht="30.75" customHeight="1">
      <c r="A18" s="76"/>
      <c r="B18" s="73"/>
      <c r="C18" s="77"/>
      <c r="D18" s="78"/>
      <c r="E18" s="79"/>
      <c r="F18" s="77"/>
      <c r="G18" s="80"/>
      <c r="H18" s="81"/>
      <c r="I18" s="82"/>
      <c r="J18" s="82"/>
      <c r="K18" s="83"/>
      <c r="L18" s="51" t="str">
        <f t="shared" si="0"/>
        <v/>
      </c>
    </row>
    <row r="19" spans="1:21" ht="30.75" customHeight="1">
      <c r="A19" s="76"/>
      <c r="B19" s="73"/>
      <c r="C19" s="77"/>
      <c r="D19" s="78"/>
      <c r="E19" s="79"/>
      <c r="F19" s="77"/>
      <c r="G19" s="80"/>
      <c r="H19" s="81"/>
      <c r="I19" s="82"/>
      <c r="J19" s="82"/>
      <c r="K19" s="83"/>
      <c r="L19" s="51" t="str">
        <f t="shared" si="0"/>
        <v/>
      </c>
    </row>
    <row r="20" spans="1:21" ht="30.75" customHeight="1">
      <c r="A20" s="76"/>
      <c r="B20" s="73"/>
      <c r="C20" s="77"/>
      <c r="D20" s="78"/>
      <c r="E20" s="79"/>
      <c r="F20" s="77"/>
      <c r="G20" s="80"/>
      <c r="H20" s="81"/>
      <c r="I20" s="82"/>
      <c r="J20" s="82"/>
      <c r="K20" s="83"/>
      <c r="L20" s="51" t="str">
        <f t="shared" si="0"/>
        <v/>
      </c>
    </row>
    <row r="21" spans="1:21" ht="30.75" customHeight="1">
      <c r="A21" s="76"/>
      <c r="B21" s="73"/>
      <c r="C21" s="77"/>
      <c r="D21" s="78"/>
      <c r="E21" s="79"/>
      <c r="F21" s="77"/>
      <c r="G21" s="80"/>
      <c r="H21" s="81"/>
      <c r="I21" s="82"/>
      <c r="J21" s="82"/>
      <c r="K21" s="83"/>
      <c r="L21" s="51" t="str">
        <f t="shared" si="0"/>
        <v/>
      </c>
    </row>
    <row r="22" spans="1:21" ht="30.75" customHeight="1">
      <c r="A22" s="76"/>
      <c r="B22" s="73"/>
      <c r="C22" s="77"/>
      <c r="D22" s="78"/>
      <c r="E22" s="79"/>
      <c r="F22" s="77"/>
      <c r="G22" s="80"/>
      <c r="H22" s="81"/>
      <c r="I22" s="82"/>
      <c r="J22" s="82"/>
      <c r="K22" s="83"/>
      <c r="L22" s="51" t="str">
        <f t="shared" si="0"/>
        <v/>
      </c>
    </row>
    <row r="23" spans="1:21" ht="30.75" customHeight="1">
      <c r="A23" s="76"/>
      <c r="B23" s="73"/>
      <c r="C23" s="77"/>
      <c r="D23" s="78"/>
      <c r="E23" s="79"/>
      <c r="F23" s="77"/>
      <c r="G23" s="80"/>
      <c r="H23" s="81"/>
      <c r="I23" s="82"/>
      <c r="J23" s="82"/>
      <c r="K23" s="83"/>
      <c r="L23" s="51" t="str">
        <f>IF(F23="ｸﾞﾘｰﾝ","成績表またはスコアカードを添付ください","")</f>
        <v/>
      </c>
    </row>
    <row r="24" spans="1:21" ht="30.75" customHeight="1">
      <c r="A24" s="84"/>
      <c r="B24" s="85"/>
      <c r="C24" s="86"/>
      <c r="D24" s="85"/>
      <c r="E24" s="87"/>
      <c r="F24" s="86"/>
      <c r="G24" s="88"/>
      <c r="H24" s="89"/>
      <c r="I24" s="90"/>
      <c r="J24" s="90"/>
      <c r="K24" s="91"/>
      <c r="L24" s="51" t="str">
        <f t="shared" si="0"/>
        <v/>
      </c>
    </row>
    <row r="25" spans="1:21" ht="30.75" customHeight="1">
      <c r="A25" s="119" t="s">
        <v>129</v>
      </c>
      <c r="B25" s="62"/>
      <c r="C25" s="64"/>
      <c r="D25" s="62"/>
      <c r="E25" s="92"/>
      <c r="F25" s="64"/>
      <c r="G25" s="62"/>
      <c r="H25" s="62"/>
      <c r="I25" s="62"/>
      <c r="J25" s="62"/>
      <c r="K25" s="93">
        <f>SUM(K13:K24)</f>
        <v>4300</v>
      </c>
    </row>
    <row r="26" spans="1:21" ht="30.75" customHeight="1">
      <c r="A26" s="62"/>
      <c r="B26" s="62"/>
      <c r="C26" s="64"/>
      <c r="D26" s="62"/>
      <c r="E26" s="92"/>
      <c r="F26" s="64"/>
      <c r="G26" s="62"/>
      <c r="H26" s="62"/>
      <c r="I26" s="62"/>
      <c r="J26" s="62"/>
      <c r="K26" s="94"/>
    </row>
    <row r="27" spans="1:21" ht="30.75" customHeight="1">
      <c r="A27" s="95" t="s">
        <v>83</v>
      </c>
      <c r="B27" s="52"/>
      <c r="C27" s="96"/>
      <c r="D27" s="96"/>
      <c r="E27" s="97" t="s">
        <v>85</v>
      </c>
      <c r="F27" s="96"/>
      <c r="G27" s="98"/>
      <c r="H27" s="99"/>
      <c r="I27" s="100"/>
      <c r="J27" s="100"/>
      <c r="K27" s="100"/>
      <c r="L27"/>
      <c r="M27"/>
      <c r="N27"/>
      <c r="O27"/>
      <c r="P27"/>
      <c r="Q27"/>
      <c r="R27"/>
      <c r="S27"/>
      <c r="T27"/>
      <c r="U27" s="9"/>
    </row>
    <row r="28" spans="1:21" ht="30.75" customHeight="1">
      <c r="A28" s="101" t="s">
        <v>110</v>
      </c>
      <c r="B28" s="102"/>
      <c r="C28" s="102"/>
      <c r="D28" s="102"/>
      <c r="E28" s="103"/>
      <c r="F28" s="102" t="s">
        <v>111</v>
      </c>
      <c r="G28" s="62" t="s">
        <v>112</v>
      </c>
      <c r="H28" s="104"/>
      <c r="I28" s="100"/>
      <c r="J28" s="100"/>
      <c r="K28" s="100"/>
      <c r="L28" s="8"/>
      <c r="M28" s="8"/>
      <c r="N28" s="8"/>
      <c r="O28" s="8"/>
      <c r="P28" s="8"/>
      <c r="Q28" s="8"/>
      <c r="R28" s="8"/>
      <c r="S28" s="8"/>
      <c r="T28" s="8"/>
      <c r="U28" s="8"/>
    </row>
    <row r="29" spans="1:21" ht="30.75" customHeight="1">
      <c r="A29" s="101" t="s">
        <v>84</v>
      </c>
      <c r="B29" s="102"/>
      <c r="C29" s="102"/>
      <c r="D29" s="102"/>
      <c r="E29" s="103"/>
      <c r="F29" s="102" t="s">
        <v>114</v>
      </c>
      <c r="G29" s="62">
        <v>2062260</v>
      </c>
      <c r="H29" s="104"/>
      <c r="I29" s="100"/>
      <c r="J29" s="100"/>
      <c r="K29" s="100"/>
      <c r="L29"/>
      <c r="M29"/>
      <c r="N29"/>
      <c r="O29"/>
      <c r="P29"/>
      <c r="Q29"/>
      <c r="R29"/>
      <c r="S29"/>
      <c r="T29"/>
      <c r="U29"/>
    </row>
    <row r="30" spans="1:21" ht="30.75" customHeight="1">
      <c r="A30" s="105" t="s">
        <v>117</v>
      </c>
      <c r="B30" s="106"/>
      <c r="C30" s="106"/>
      <c r="D30" s="106"/>
      <c r="E30" s="107"/>
      <c r="F30" s="106" t="s">
        <v>113</v>
      </c>
      <c r="G30" s="63"/>
      <c r="H30" s="108"/>
      <c r="I30" s="100"/>
      <c r="J30" s="100"/>
      <c r="K30" s="100"/>
      <c r="L30"/>
      <c r="M30"/>
      <c r="N30"/>
      <c r="O30"/>
      <c r="P30"/>
      <c r="Q30"/>
      <c r="R30"/>
      <c r="S30"/>
      <c r="T30"/>
      <c r="U30"/>
    </row>
    <row r="31" spans="1:21" ht="26.25" customHeight="1">
      <c r="A31" s="9"/>
      <c r="B31"/>
      <c r="C31"/>
      <c r="D31"/>
      <c r="E31"/>
      <c r="F31"/>
      <c r="G31"/>
      <c r="H31"/>
      <c r="I31"/>
      <c r="J31"/>
      <c r="K31"/>
      <c r="L31"/>
      <c r="M31"/>
      <c r="N31"/>
      <c r="O31"/>
      <c r="P31"/>
      <c r="Q31"/>
      <c r="R31"/>
      <c r="S31"/>
      <c r="T31"/>
      <c r="U31"/>
    </row>
    <row r="32" spans="1:21" ht="26.25" customHeight="1">
      <c r="A32" s="9"/>
      <c r="B32"/>
      <c r="C32"/>
      <c r="D32"/>
      <c r="E32"/>
      <c r="F32"/>
      <c r="G32"/>
      <c r="H32"/>
      <c r="I32"/>
      <c r="J32"/>
      <c r="K32"/>
      <c r="L32"/>
      <c r="M32"/>
      <c r="N32"/>
      <c r="O32"/>
      <c r="P32"/>
      <c r="Q32"/>
      <c r="R32"/>
      <c r="S32"/>
      <c r="T32"/>
      <c r="U32"/>
    </row>
    <row r="33" spans="1:13" ht="24.75" customHeight="1">
      <c r="A33" s="131" t="s">
        <v>86</v>
      </c>
      <c r="B33" s="131"/>
      <c r="C33" s="131"/>
      <c r="D33" s="131"/>
      <c r="E33" s="131"/>
      <c r="F33" s="131"/>
      <c r="G33" s="131"/>
      <c r="H33" s="131"/>
      <c r="I33" s="131"/>
      <c r="J33" s="131"/>
      <c r="K33" s="131"/>
    </row>
    <row r="34" spans="1:13" ht="11.25" customHeight="1">
      <c r="A34" s="50"/>
      <c r="B34" s="50"/>
      <c r="C34" s="50"/>
      <c r="D34" s="50"/>
      <c r="E34" s="50"/>
      <c r="F34" s="50"/>
      <c r="G34" s="50"/>
      <c r="H34" s="50"/>
      <c r="I34" s="50"/>
      <c r="J34" s="50"/>
      <c r="K34" s="50"/>
    </row>
    <row r="35" spans="1:13" ht="22.5" customHeight="1">
      <c r="A35" s="33" t="s">
        <v>9</v>
      </c>
      <c r="B35" s="120" t="s">
        <v>33</v>
      </c>
      <c r="C35" s="135"/>
      <c r="D35" s="135"/>
      <c r="E35" s="121"/>
      <c r="F35" s="120" t="s">
        <v>63</v>
      </c>
      <c r="G35" s="121"/>
      <c r="H35" s="20"/>
      <c r="I35" s="20" t="s">
        <v>87</v>
      </c>
      <c r="J35" s="20"/>
      <c r="K35" s="21"/>
    </row>
    <row r="36" spans="1:13" ht="22.5" customHeight="1">
      <c r="A36" s="178" t="s">
        <v>32</v>
      </c>
      <c r="B36" s="28" t="s">
        <v>69</v>
      </c>
      <c r="C36" s="29"/>
      <c r="D36" s="29"/>
      <c r="E36" s="30"/>
      <c r="F36" s="136" t="s">
        <v>73</v>
      </c>
      <c r="G36" s="137"/>
      <c r="H36" s="31"/>
      <c r="I36" s="132">
        <v>800</v>
      </c>
      <c r="J36" s="31"/>
      <c r="K36" s="32"/>
    </row>
    <row r="37" spans="1:13" ht="22.5" customHeight="1">
      <c r="A37" s="179"/>
      <c r="B37" s="15" t="s">
        <v>70</v>
      </c>
      <c r="C37" s="12"/>
      <c r="D37" s="12"/>
      <c r="E37" s="10"/>
      <c r="F37" s="138" t="s">
        <v>74</v>
      </c>
      <c r="G37" s="139"/>
      <c r="H37" s="11"/>
      <c r="I37" s="133"/>
      <c r="J37" s="11"/>
      <c r="K37" s="22"/>
    </row>
    <row r="38" spans="1:13" ht="22.5" customHeight="1">
      <c r="A38" s="179"/>
      <c r="B38" s="15" t="s">
        <v>71</v>
      </c>
      <c r="C38" s="12"/>
      <c r="D38" s="12"/>
      <c r="E38" s="10"/>
      <c r="F38" s="138" t="s">
        <v>75</v>
      </c>
      <c r="G38" s="139"/>
      <c r="H38" s="11"/>
      <c r="I38" s="133"/>
      <c r="J38" s="11"/>
      <c r="K38" s="22"/>
    </row>
    <row r="39" spans="1:13" ht="22.5" customHeight="1">
      <c r="A39" s="180"/>
      <c r="B39" s="23" t="s">
        <v>72</v>
      </c>
      <c r="C39" s="24"/>
      <c r="D39" s="24"/>
      <c r="E39" s="25"/>
      <c r="F39" s="170" t="s">
        <v>76</v>
      </c>
      <c r="G39" s="161"/>
      <c r="H39" s="26"/>
      <c r="I39" s="134"/>
      <c r="J39" s="26"/>
      <c r="K39" s="27"/>
    </row>
    <row r="40" spans="1:13" ht="22.5" customHeight="1"/>
    <row r="41" spans="1:13" ht="22.5" customHeight="1">
      <c r="A41" s="33" t="s">
        <v>9</v>
      </c>
      <c r="B41" s="120" t="s">
        <v>37</v>
      </c>
      <c r="C41" s="135"/>
      <c r="D41" s="135"/>
      <c r="E41" s="121"/>
      <c r="F41" s="120" t="s">
        <v>63</v>
      </c>
      <c r="G41" s="121"/>
      <c r="H41" s="20"/>
      <c r="I41" s="20" t="s">
        <v>87</v>
      </c>
      <c r="J41" s="20"/>
      <c r="K41" s="21"/>
    </row>
    <row r="42" spans="1:13" ht="22.5" customHeight="1">
      <c r="A42" s="33" t="s">
        <v>9</v>
      </c>
      <c r="B42" s="120" t="s">
        <v>37</v>
      </c>
      <c r="C42" s="121"/>
      <c r="D42" s="120" t="s">
        <v>36</v>
      </c>
      <c r="E42" s="122"/>
      <c r="F42" s="120" t="s">
        <v>35</v>
      </c>
      <c r="G42" s="121"/>
      <c r="H42" s="20" t="s">
        <v>34</v>
      </c>
      <c r="I42" s="20" t="s">
        <v>87</v>
      </c>
      <c r="J42" s="20"/>
      <c r="K42" s="21"/>
    </row>
    <row r="43" spans="1:13" ht="22.5" customHeight="1">
      <c r="A43" s="171" t="s">
        <v>101</v>
      </c>
      <c r="B43" s="58" t="s">
        <v>10</v>
      </c>
      <c r="C43" s="54"/>
      <c r="D43" s="172" t="s">
        <v>21</v>
      </c>
      <c r="E43" s="173"/>
      <c r="F43" s="147" t="s">
        <v>21</v>
      </c>
      <c r="G43" s="148"/>
      <c r="H43" s="55" t="s">
        <v>89</v>
      </c>
      <c r="I43" s="44">
        <v>7500</v>
      </c>
      <c r="J43" s="44"/>
      <c r="K43" s="56"/>
      <c r="M43" s="7"/>
    </row>
    <row r="44" spans="1:13" ht="22.5" customHeight="1">
      <c r="A44" s="150"/>
      <c r="B44" s="15" t="s">
        <v>15</v>
      </c>
      <c r="C44" s="17"/>
      <c r="D44" s="157" t="s">
        <v>22</v>
      </c>
      <c r="E44" s="139"/>
      <c r="F44" s="140" t="s">
        <v>22</v>
      </c>
      <c r="G44" s="128"/>
      <c r="H44" s="53" t="s">
        <v>90</v>
      </c>
      <c r="I44" s="6">
        <v>6500</v>
      </c>
      <c r="J44" s="6"/>
      <c r="K44" s="38"/>
      <c r="M44" s="7"/>
    </row>
    <row r="45" spans="1:13" ht="22.5" customHeight="1">
      <c r="A45" s="150"/>
      <c r="B45" s="15" t="s">
        <v>14</v>
      </c>
      <c r="C45" s="17"/>
      <c r="D45" s="157" t="s">
        <v>23</v>
      </c>
      <c r="E45" s="139"/>
      <c r="F45" s="140" t="s">
        <v>23</v>
      </c>
      <c r="G45" s="128"/>
      <c r="H45" s="53" t="s">
        <v>91</v>
      </c>
      <c r="I45" s="6">
        <v>5500</v>
      </c>
      <c r="J45" s="6"/>
      <c r="K45" s="38"/>
      <c r="M45" s="7"/>
    </row>
    <row r="46" spans="1:13" ht="22.5" customHeight="1">
      <c r="A46" s="150"/>
      <c r="B46" s="15" t="s">
        <v>24</v>
      </c>
      <c r="C46" s="17"/>
      <c r="D46" s="157" t="s">
        <v>25</v>
      </c>
      <c r="E46" s="139"/>
      <c r="F46" s="140" t="s">
        <v>25</v>
      </c>
      <c r="G46" s="128"/>
      <c r="H46" s="53" t="s">
        <v>92</v>
      </c>
      <c r="I46" s="6">
        <v>4500</v>
      </c>
      <c r="J46" s="6"/>
      <c r="K46" s="38"/>
      <c r="M46" s="7"/>
    </row>
    <row r="47" spans="1:13" ht="22.5" customHeight="1">
      <c r="A47" s="150"/>
      <c r="B47" s="15" t="s">
        <v>26</v>
      </c>
      <c r="C47" s="17"/>
      <c r="D47" s="157" t="s">
        <v>27</v>
      </c>
      <c r="E47" s="139"/>
      <c r="F47" s="140" t="s">
        <v>27</v>
      </c>
      <c r="G47" s="128"/>
      <c r="H47" s="53" t="s">
        <v>93</v>
      </c>
      <c r="I47" s="6">
        <v>4000</v>
      </c>
      <c r="J47" s="6"/>
      <c r="K47" s="38"/>
      <c r="M47" s="7"/>
    </row>
    <row r="48" spans="1:13" ht="22.5" customHeight="1">
      <c r="A48" s="151"/>
      <c r="B48" s="23" t="s">
        <v>12</v>
      </c>
      <c r="C48" s="49"/>
      <c r="D48" s="160" t="s">
        <v>28</v>
      </c>
      <c r="E48" s="161"/>
      <c r="F48" s="141" t="s">
        <v>28</v>
      </c>
      <c r="G48" s="142"/>
      <c r="H48" s="57" t="s">
        <v>94</v>
      </c>
      <c r="I48" s="41">
        <v>3500</v>
      </c>
      <c r="J48" s="41"/>
      <c r="K48" s="42"/>
      <c r="M48" s="7"/>
    </row>
    <row r="49" spans="1:13" ht="22.5" customHeight="1">
      <c r="A49" s="144" t="s">
        <v>95</v>
      </c>
      <c r="B49" s="58" t="s">
        <v>10</v>
      </c>
      <c r="C49" s="59"/>
      <c r="D49" s="123" t="s">
        <v>11</v>
      </c>
      <c r="E49" s="124"/>
      <c r="F49" s="147" t="s">
        <v>11</v>
      </c>
      <c r="G49" s="148"/>
      <c r="H49" s="44"/>
      <c r="I49" s="44">
        <v>7500</v>
      </c>
      <c r="J49" s="44"/>
      <c r="K49" s="45"/>
    </row>
    <row r="50" spans="1:13" ht="22.5" customHeight="1">
      <c r="A50" s="145"/>
      <c r="B50" s="15" t="s">
        <v>12</v>
      </c>
      <c r="C50" s="18"/>
      <c r="D50" s="125" t="s">
        <v>13</v>
      </c>
      <c r="E50" s="126"/>
      <c r="F50" s="127" t="s">
        <v>13</v>
      </c>
      <c r="G50" s="128"/>
      <c r="H50" s="6"/>
      <c r="I50" s="6">
        <v>6500</v>
      </c>
      <c r="J50" s="6"/>
      <c r="K50" s="39"/>
    </row>
    <row r="51" spans="1:13" ht="22.5" customHeight="1">
      <c r="A51" s="145"/>
      <c r="B51" s="15" t="s">
        <v>14</v>
      </c>
      <c r="C51" s="18"/>
      <c r="D51" s="125" t="s">
        <v>52</v>
      </c>
      <c r="E51" s="126"/>
      <c r="F51" s="127" t="s">
        <v>52</v>
      </c>
      <c r="G51" s="128"/>
      <c r="H51" s="6"/>
      <c r="I51" s="6">
        <v>5500</v>
      </c>
      <c r="J51" s="6"/>
      <c r="K51" s="39"/>
    </row>
    <row r="52" spans="1:13" ht="22.5" customHeight="1">
      <c r="A52" s="145"/>
      <c r="B52" s="15" t="s">
        <v>15</v>
      </c>
      <c r="C52" s="18"/>
      <c r="D52" s="125" t="s">
        <v>16</v>
      </c>
      <c r="E52" s="126"/>
      <c r="F52" s="127" t="s">
        <v>16</v>
      </c>
      <c r="G52" s="128"/>
      <c r="H52" s="6"/>
      <c r="I52" s="6">
        <v>4500</v>
      </c>
      <c r="J52" s="6"/>
      <c r="K52" s="39"/>
    </row>
    <row r="53" spans="1:13" ht="22.5" customHeight="1">
      <c r="A53" s="145"/>
      <c r="B53" s="15" t="s">
        <v>17</v>
      </c>
      <c r="C53" s="18"/>
      <c r="D53" s="125" t="s">
        <v>18</v>
      </c>
      <c r="E53" s="126"/>
      <c r="F53" s="127" t="s">
        <v>18</v>
      </c>
      <c r="G53" s="128"/>
      <c r="H53" s="6"/>
      <c r="I53" s="6">
        <v>4000</v>
      </c>
      <c r="J53" s="6"/>
      <c r="K53" s="39"/>
    </row>
    <row r="54" spans="1:13" ht="22.5" customHeight="1">
      <c r="A54" s="146"/>
      <c r="B54" s="23" t="s">
        <v>19</v>
      </c>
      <c r="C54" s="60"/>
      <c r="D54" s="129" t="s">
        <v>20</v>
      </c>
      <c r="E54" s="130"/>
      <c r="F54" s="143" t="s">
        <v>20</v>
      </c>
      <c r="G54" s="142"/>
      <c r="H54" s="41"/>
      <c r="I54" s="41">
        <v>3500</v>
      </c>
      <c r="J54" s="41"/>
      <c r="K54" s="47"/>
    </row>
    <row r="55" spans="1:13" ht="22.5" customHeight="1">
      <c r="A55" s="171" t="s">
        <v>102</v>
      </c>
      <c r="B55" s="58" t="s">
        <v>10</v>
      </c>
      <c r="C55" s="61"/>
      <c r="D55" s="172" t="s">
        <v>64</v>
      </c>
      <c r="E55" s="173"/>
      <c r="F55" s="147" t="s">
        <v>64</v>
      </c>
      <c r="G55" s="148"/>
      <c r="H55" s="55" t="s">
        <v>96</v>
      </c>
      <c r="I55" s="44">
        <v>7500</v>
      </c>
      <c r="J55" s="44"/>
      <c r="K55" s="56"/>
      <c r="M55" s="7"/>
    </row>
    <row r="56" spans="1:13" ht="22.5" customHeight="1">
      <c r="A56" s="150"/>
      <c r="B56" s="15" t="s">
        <v>12</v>
      </c>
      <c r="C56" s="19"/>
      <c r="D56" s="157" t="s">
        <v>65</v>
      </c>
      <c r="E56" s="139"/>
      <c r="F56" s="140" t="s">
        <v>65</v>
      </c>
      <c r="G56" s="128"/>
      <c r="H56" s="53" t="s">
        <v>97</v>
      </c>
      <c r="I56" s="6">
        <v>6500</v>
      </c>
      <c r="J56" s="6"/>
      <c r="K56" s="38"/>
      <c r="M56" s="7"/>
    </row>
    <row r="57" spans="1:13" ht="22.5" customHeight="1">
      <c r="A57" s="150"/>
      <c r="B57" s="15" t="s">
        <v>14</v>
      </c>
      <c r="C57" s="19"/>
      <c r="D57" s="157" t="s">
        <v>66</v>
      </c>
      <c r="E57" s="139"/>
      <c r="F57" s="140" t="s">
        <v>66</v>
      </c>
      <c r="G57" s="128"/>
      <c r="H57" s="53" t="s">
        <v>98</v>
      </c>
      <c r="I57" s="6">
        <v>5500</v>
      </c>
      <c r="J57" s="6"/>
      <c r="K57" s="38"/>
      <c r="M57" s="7"/>
    </row>
    <row r="58" spans="1:13" ht="22.5" customHeight="1">
      <c r="A58" s="150"/>
      <c r="B58" s="15" t="s">
        <v>15</v>
      </c>
      <c r="C58" s="19"/>
      <c r="D58" s="157" t="s">
        <v>67</v>
      </c>
      <c r="E58" s="139"/>
      <c r="F58" s="140" t="s">
        <v>67</v>
      </c>
      <c r="G58" s="128"/>
      <c r="H58" s="53" t="s">
        <v>99</v>
      </c>
      <c r="I58" s="6">
        <v>4500</v>
      </c>
      <c r="J58" s="6"/>
      <c r="K58" s="38"/>
      <c r="M58" s="7"/>
    </row>
    <row r="59" spans="1:13" ht="22.5" customHeight="1">
      <c r="A59" s="150"/>
      <c r="B59" s="15" t="s">
        <v>17</v>
      </c>
      <c r="C59" s="19"/>
      <c r="D59" s="168" t="s">
        <v>103</v>
      </c>
      <c r="E59" s="126"/>
      <c r="F59" s="140" t="s">
        <v>103</v>
      </c>
      <c r="G59" s="128"/>
      <c r="H59" s="53" t="s">
        <v>100</v>
      </c>
      <c r="I59" s="6">
        <v>4000</v>
      </c>
      <c r="J59" s="6"/>
      <c r="K59" s="38"/>
      <c r="M59" s="7"/>
    </row>
    <row r="60" spans="1:13" ht="22.5" customHeight="1">
      <c r="A60" s="151"/>
      <c r="B60" s="23" t="s">
        <v>19</v>
      </c>
      <c r="C60" s="40"/>
      <c r="D60" s="165" t="s">
        <v>104</v>
      </c>
      <c r="E60" s="130"/>
      <c r="F60" s="141" t="s">
        <v>104</v>
      </c>
      <c r="G60" s="142"/>
      <c r="H60" s="57" t="s">
        <v>94</v>
      </c>
      <c r="I60" s="41">
        <v>3500</v>
      </c>
      <c r="J60" s="41"/>
      <c r="K60" s="42"/>
      <c r="M60" s="7"/>
    </row>
    <row r="61" spans="1:13" ht="22.5" customHeight="1"/>
    <row r="62" spans="1:13" ht="22.5" customHeight="1">
      <c r="A62" s="33" t="s">
        <v>9</v>
      </c>
      <c r="B62" s="120" t="s">
        <v>37</v>
      </c>
      <c r="C62" s="121"/>
      <c r="D62" s="120" t="s">
        <v>36</v>
      </c>
      <c r="E62" s="122"/>
      <c r="F62" s="120" t="s">
        <v>35</v>
      </c>
      <c r="G62" s="121"/>
      <c r="H62" s="20" t="s">
        <v>34</v>
      </c>
      <c r="I62" s="20" t="s">
        <v>87</v>
      </c>
      <c r="J62" s="20"/>
      <c r="K62" s="21"/>
    </row>
    <row r="63" spans="1:13" ht="22.5" customHeight="1">
      <c r="A63" s="144" t="s">
        <v>62</v>
      </c>
      <c r="B63" s="187" t="s">
        <v>15</v>
      </c>
      <c r="C63" s="188"/>
      <c r="D63" s="185" t="s">
        <v>39</v>
      </c>
      <c r="E63" s="186"/>
      <c r="F63" s="185" t="s">
        <v>47</v>
      </c>
      <c r="G63" s="186"/>
      <c r="H63" s="43" t="s">
        <v>38</v>
      </c>
      <c r="I63" s="162">
        <v>4500</v>
      </c>
      <c r="J63" s="44"/>
      <c r="K63" s="45"/>
    </row>
    <row r="64" spans="1:13" ht="22.5" customHeight="1">
      <c r="A64" s="145"/>
      <c r="B64" s="189"/>
      <c r="C64" s="190"/>
      <c r="D64" s="168" t="s">
        <v>40</v>
      </c>
      <c r="E64" s="169"/>
      <c r="F64" s="168" t="s">
        <v>48</v>
      </c>
      <c r="G64" s="169"/>
      <c r="H64" s="14" t="s">
        <v>41</v>
      </c>
      <c r="I64" s="163"/>
      <c r="J64" s="6"/>
      <c r="K64" s="39"/>
    </row>
    <row r="65" spans="1:13" ht="22.5" customHeight="1">
      <c r="A65" s="145"/>
      <c r="B65" s="191" t="s">
        <v>17</v>
      </c>
      <c r="C65" s="192"/>
      <c r="D65" s="138" t="s">
        <v>49</v>
      </c>
      <c r="E65" s="167"/>
      <c r="F65" s="138" t="s">
        <v>50</v>
      </c>
      <c r="G65" s="167"/>
      <c r="H65" s="13" t="s">
        <v>51</v>
      </c>
      <c r="I65" s="164">
        <v>4000</v>
      </c>
      <c r="J65" s="6"/>
      <c r="K65" s="39"/>
    </row>
    <row r="66" spans="1:13" ht="22.5" customHeight="1">
      <c r="A66" s="145"/>
      <c r="B66" s="189"/>
      <c r="C66" s="190"/>
      <c r="D66" s="168" t="s">
        <v>53</v>
      </c>
      <c r="E66" s="169"/>
      <c r="F66" s="168" t="s">
        <v>54</v>
      </c>
      <c r="G66" s="169"/>
      <c r="H66" s="14" t="s">
        <v>55</v>
      </c>
      <c r="I66" s="163"/>
      <c r="J66" s="6"/>
      <c r="K66" s="39"/>
    </row>
    <row r="67" spans="1:13" ht="22.5" customHeight="1">
      <c r="A67" s="145"/>
      <c r="B67" s="191" t="s">
        <v>19</v>
      </c>
      <c r="C67" s="192"/>
      <c r="D67" s="138" t="s">
        <v>56</v>
      </c>
      <c r="E67" s="167"/>
      <c r="F67" s="138" t="s">
        <v>58</v>
      </c>
      <c r="G67" s="167"/>
      <c r="H67" s="13" t="s">
        <v>60</v>
      </c>
      <c r="I67" s="164">
        <v>3500</v>
      </c>
      <c r="J67" s="6"/>
      <c r="K67" s="39"/>
    </row>
    <row r="68" spans="1:13" ht="22.5" customHeight="1">
      <c r="A68" s="146"/>
      <c r="B68" s="193"/>
      <c r="C68" s="194"/>
      <c r="D68" s="165" t="s">
        <v>57</v>
      </c>
      <c r="E68" s="166"/>
      <c r="F68" s="165" t="s">
        <v>59</v>
      </c>
      <c r="G68" s="166"/>
      <c r="H68" s="46" t="s">
        <v>61</v>
      </c>
      <c r="I68" s="134"/>
      <c r="J68" s="41"/>
      <c r="K68" s="47"/>
    </row>
    <row r="69" spans="1:13" ht="22.5" customHeight="1"/>
    <row r="70" spans="1:13" ht="22.5" customHeight="1">
      <c r="A70" s="33" t="s">
        <v>9</v>
      </c>
      <c r="B70" s="120" t="s">
        <v>37</v>
      </c>
      <c r="C70" s="135"/>
      <c r="D70" s="135"/>
      <c r="E70" s="121"/>
      <c r="F70" s="120" t="s">
        <v>63</v>
      </c>
      <c r="G70" s="121"/>
      <c r="H70" s="20"/>
      <c r="I70" s="20" t="s">
        <v>87</v>
      </c>
      <c r="J70" s="20"/>
      <c r="K70" s="21"/>
    </row>
    <row r="71" spans="1:13" ht="22.5" customHeight="1">
      <c r="A71" s="149" t="s">
        <v>77</v>
      </c>
      <c r="B71" s="34" t="s">
        <v>78</v>
      </c>
      <c r="C71" s="35"/>
      <c r="D71" s="152"/>
      <c r="E71" s="153"/>
      <c r="F71" s="154" t="s">
        <v>81</v>
      </c>
      <c r="G71" s="137"/>
      <c r="H71" s="36"/>
      <c r="I71" s="36">
        <v>700</v>
      </c>
      <c r="J71" s="36"/>
      <c r="K71" s="37"/>
      <c r="M71" s="7"/>
    </row>
    <row r="72" spans="1:13" ht="22.5" customHeight="1">
      <c r="A72" s="150"/>
      <c r="B72" s="16" t="s">
        <v>79</v>
      </c>
      <c r="C72" s="17"/>
      <c r="D72" s="155"/>
      <c r="E72" s="156"/>
      <c r="F72" s="157" t="s">
        <v>18</v>
      </c>
      <c r="G72" s="139"/>
      <c r="H72" s="6"/>
      <c r="I72" s="6">
        <v>500</v>
      </c>
      <c r="J72" s="6"/>
      <c r="K72" s="38"/>
      <c r="M72" s="7"/>
    </row>
    <row r="73" spans="1:13" ht="22.5" customHeight="1">
      <c r="A73" s="151"/>
      <c r="B73" s="48" t="s">
        <v>80</v>
      </c>
      <c r="C73" s="49"/>
      <c r="D73" s="158"/>
      <c r="E73" s="159"/>
      <c r="F73" s="160" t="s">
        <v>20</v>
      </c>
      <c r="G73" s="161"/>
      <c r="H73" s="41"/>
      <c r="I73" s="41">
        <v>300</v>
      </c>
      <c r="J73" s="41"/>
      <c r="K73" s="42"/>
      <c r="M73" s="7"/>
    </row>
  </sheetData>
  <mergeCells count="89">
    <mergeCell ref="B62:C62"/>
    <mergeCell ref="D62:E62"/>
    <mergeCell ref="F62:G62"/>
    <mergeCell ref="F63:G63"/>
    <mergeCell ref="F64:G64"/>
    <mergeCell ref="A63:A68"/>
    <mergeCell ref="D63:E63"/>
    <mergeCell ref="D64:E64"/>
    <mergeCell ref="D65:E65"/>
    <mergeCell ref="D66:E66"/>
    <mergeCell ref="D67:E67"/>
    <mergeCell ref="D68:E68"/>
    <mergeCell ref="B63:C64"/>
    <mergeCell ref="B65:C66"/>
    <mergeCell ref="B67:C68"/>
    <mergeCell ref="A43:A48"/>
    <mergeCell ref="D43:E43"/>
    <mergeCell ref="D44:E44"/>
    <mergeCell ref="D45:E45"/>
    <mergeCell ref="D46:E46"/>
    <mergeCell ref="D47:E47"/>
    <mergeCell ref="D48:E48"/>
    <mergeCell ref="A2:K2"/>
    <mergeCell ref="H6:K6"/>
    <mergeCell ref="H9:K9"/>
    <mergeCell ref="A36:A39"/>
    <mergeCell ref="H8:K8"/>
    <mergeCell ref="A10:F10"/>
    <mergeCell ref="A55:A60"/>
    <mergeCell ref="D55:E55"/>
    <mergeCell ref="D56:E56"/>
    <mergeCell ref="D57:E57"/>
    <mergeCell ref="D58:E58"/>
    <mergeCell ref="D59:E59"/>
    <mergeCell ref="D60:E60"/>
    <mergeCell ref="F60:G60"/>
    <mergeCell ref="B41:E41"/>
    <mergeCell ref="F39:G39"/>
    <mergeCell ref="F55:G55"/>
    <mergeCell ref="F56:G56"/>
    <mergeCell ref="F57:G57"/>
    <mergeCell ref="F58:G58"/>
    <mergeCell ref="F59:G59"/>
    <mergeCell ref="F41:G41"/>
    <mergeCell ref="F43:G43"/>
    <mergeCell ref="F51:G51"/>
    <mergeCell ref="F52:G52"/>
    <mergeCell ref="F53:G53"/>
    <mergeCell ref="F44:G44"/>
    <mergeCell ref="F45:G45"/>
    <mergeCell ref="F46:G46"/>
    <mergeCell ref="I63:I64"/>
    <mergeCell ref="I65:I66"/>
    <mergeCell ref="I67:I68"/>
    <mergeCell ref="B70:E70"/>
    <mergeCell ref="F70:G70"/>
    <mergeCell ref="F68:G68"/>
    <mergeCell ref="F67:G67"/>
    <mergeCell ref="F65:G65"/>
    <mergeCell ref="F66:G66"/>
    <mergeCell ref="A71:A73"/>
    <mergeCell ref="D71:E71"/>
    <mergeCell ref="F71:G71"/>
    <mergeCell ref="D72:E72"/>
    <mergeCell ref="F72:G72"/>
    <mergeCell ref="D73:E73"/>
    <mergeCell ref="F73:G73"/>
    <mergeCell ref="D51:E51"/>
    <mergeCell ref="D52:E52"/>
    <mergeCell ref="D53:E53"/>
    <mergeCell ref="D54:E54"/>
    <mergeCell ref="A33:K33"/>
    <mergeCell ref="I36:I39"/>
    <mergeCell ref="B35:E35"/>
    <mergeCell ref="F35:G35"/>
    <mergeCell ref="F36:G36"/>
    <mergeCell ref="F37:G37"/>
    <mergeCell ref="F38:G38"/>
    <mergeCell ref="F47:G47"/>
    <mergeCell ref="F48:G48"/>
    <mergeCell ref="F54:G54"/>
    <mergeCell ref="A49:A54"/>
    <mergeCell ref="F49:G49"/>
    <mergeCell ref="B42:C42"/>
    <mergeCell ref="D42:E42"/>
    <mergeCell ref="F42:G42"/>
    <mergeCell ref="D49:E49"/>
    <mergeCell ref="D50:E50"/>
    <mergeCell ref="F50:G50"/>
  </mergeCells>
  <phoneticPr fontId="1"/>
  <dataValidations count="4">
    <dataValidation type="list" allowBlank="1" showInputMessage="1" showErrorMessage="1" sqref="C13:C24" xr:uid="{00000000-0002-0000-0100-000000000000}">
      <formula1>"RC,CP,BB"</formula1>
    </dataValidation>
    <dataValidation type="list" allowBlank="1" showInputMessage="1" showErrorMessage="1" sqref="E13:E24" xr:uid="{00000000-0002-0000-0100-000001000000}">
      <formula1>"男,女"</formula1>
    </dataValidation>
    <dataValidation type="list" allowBlank="1" showInputMessage="1" showErrorMessage="1" sqref="F13:F24" xr:uid="{00000000-0002-0000-0100-000002000000}">
      <formula1>"ｸﾞﾘｰﾝ,ﾊﾟｰﾌﾟﾙ,ｺﾞｰﾙﾄﾞ,ｼﾙﾊﾞｰ,ﾌﾞﾛﾝｽﾞ,ﾚｯﾄﾞ,ﾌﾞﾙｰ,ﾌﾞﾗｯｸ,ﾎﾜｲﾄ,黄色,赤色,青色"</formula1>
    </dataValidation>
    <dataValidation type="list" allowBlank="1" showInputMessage="1" showErrorMessage="1" sqref="B13:B24" xr:uid="{00000000-0002-0000-0100-000003000000}">
      <formula1>"70m50mﾗｳﾝﾄﾞ,1440ﾗｳﾝﾄﾞ,ｱｳﾄﾄﾞｱ,ﾌｨｰﾙﾄﾞ,ｲﾝﾄﾞｱ"</formula1>
    </dataValidation>
  </dataValidations>
  <printOptions horizontalCentered="1"/>
  <pageMargins left="0.51181102362204722" right="0.19685039370078741" top="0.9055118110236221" bottom="0.35433070866141736" header="0.31496062992125984" footer="0.23622047244094491"/>
  <pageSetup paperSize="9" scale="85" fitToHeight="2"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小林航一</dc:creator>
  <cp:lastModifiedBy>hitomi furukawa</cp:lastModifiedBy>
  <cp:lastPrinted>2021-11-01T02:04:32Z</cp:lastPrinted>
  <dcterms:created xsi:type="dcterms:W3CDTF">2003-05-08T09:12:41Z</dcterms:created>
  <dcterms:modified xsi:type="dcterms:W3CDTF">2023-10-21T06:27:25Z</dcterms:modified>
</cp:coreProperties>
</file>